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irector Indeportes\Documents\INDEPORTES 2024\PEDRO TORRES\"/>
    </mc:Choice>
  </mc:AlternateContent>
  <bookViews>
    <workbookView xWindow="0" yWindow="0" windowWidth="28800" windowHeight="11610"/>
  </bookViews>
  <sheets>
    <sheet name="Plan Indicativo V7"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22" i="1" l="1"/>
  <c r="BO21" i="1"/>
  <c r="BD21" i="1"/>
  <c r="AS21" i="1"/>
  <c r="BO28" i="1" l="1"/>
  <c r="BO27" i="1"/>
  <c r="BO26" i="1"/>
  <c r="BO25" i="1"/>
  <c r="BO24" i="1"/>
  <c r="BD28" i="1"/>
  <c r="BD27" i="1"/>
  <c r="BD26" i="1"/>
  <c r="BD25" i="1"/>
  <c r="BD24" i="1"/>
  <c r="AS28" i="1"/>
  <c r="AS27" i="1"/>
  <c r="AS26" i="1"/>
  <c r="AS25" i="1"/>
  <c r="AS24" i="1"/>
  <c r="AH28" i="1"/>
  <c r="AH27" i="1"/>
  <c r="AH26" i="1"/>
  <c r="AH24" i="1"/>
  <c r="BR23" i="1"/>
  <c r="BP23" i="1"/>
  <c r="BN23" i="1"/>
  <c r="BM23" i="1"/>
  <c r="BL23" i="1"/>
  <c r="BK23" i="1"/>
  <c r="BJ23" i="1"/>
  <c r="BG23" i="1"/>
  <c r="BE23" i="1"/>
  <c r="BC23" i="1"/>
  <c r="BB23" i="1"/>
  <c r="BA23" i="1"/>
  <c r="AZ23" i="1"/>
  <c r="AY23" i="1"/>
  <c r="AX23" i="1"/>
  <c r="AW23" i="1"/>
  <c r="AV23" i="1"/>
  <c r="AT23" i="1"/>
  <c r="AR23" i="1"/>
  <c r="AQ23" i="1"/>
  <c r="AP23" i="1"/>
  <c r="AO23" i="1"/>
  <c r="AN23" i="1"/>
  <c r="AM23" i="1"/>
  <c r="AL23" i="1"/>
  <c r="AK23" i="1"/>
  <c r="AI23" i="1"/>
  <c r="AG23" i="1"/>
  <c r="AD23" i="1"/>
  <c r="AC23" i="1"/>
  <c r="AB23" i="1"/>
  <c r="AA23" i="1"/>
  <c r="AH21" i="1"/>
  <c r="BO23" i="1" l="1"/>
  <c r="BD23" i="1"/>
  <c r="AS23" i="1"/>
  <c r="BO20" i="1" l="1"/>
  <c r="BD20" i="1"/>
  <c r="AS20" i="1"/>
  <c r="AH20" i="1"/>
  <c r="BO19" i="1"/>
  <c r="BD19" i="1"/>
  <c r="AS19" i="1"/>
  <c r="AH19" i="1"/>
  <c r="BR15" i="1"/>
  <c r="BP15" i="1"/>
  <c r="BN15" i="1"/>
  <c r="BM15" i="1"/>
  <c r="BL15" i="1"/>
  <c r="BK15" i="1"/>
  <c r="BJ15" i="1"/>
  <c r="BG15" i="1"/>
  <c r="BE15" i="1"/>
  <c r="BC15" i="1"/>
  <c r="BB15" i="1"/>
  <c r="BA15" i="1"/>
  <c r="AZ15" i="1"/>
  <c r="AY15" i="1"/>
  <c r="AX15" i="1"/>
  <c r="AW15" i="1"/>
  <c r="AV15" i="1"/>
  <c r="AT15" i="1"/>
  <c r="AR15" i="1"/>
  <c r="AQ15" i="1"/>
  <c r="AP15" i="1"/>
  <c r="AO15" i="1"/>
  <c r="AN15" i="1"/>
  <c r="AM15" i="1"/>
  <c r="AL15" i="1"/>
  <c r="AK15" i="1"/>
  <c r="AI15" i="1"/>
  <c r="AG15" i="1"/>
  <c r="AF15" i="1"/>
  <c r="AE15" i="1"/>
  <c r="AD15" i="1"/>
  <c r="AC15" i="1"/>
  <c r="AB15" i="1"/>
  <c r="AA15" i="1"/>
  <c r="BO17" i="1"/>
  <c r="BD17" i="1"/>
  <c r="AS17" i="1"/>
  <c r="AH17" i="1"/>
  <c r="BD22" i="1"/>
  <c r="AS22" i="1"/>
  <c r="AH22" i="1"/>
  <c r="BO16" i="1"/>
  <c r="BD16" i="1"/>
  <c r="AS16" i="1"/>
  <c r="AH16" i="1"/>
  <c r="AH15" i="1" l="1"/>
  <c r="BD18" i="1"/>
  <c r="BD15" i="1" s="1"/>
  <c r="AS18" i="1"/>
  <c r="BO18" i="1"/>
  <c r="BO15" i="1" s="1"/>
  <c r="BO32" i="1" s="1"/>
  <c r="AS15" i="1"/>
  <c r="AH18" i="1"/>
  <c r="AE23" i="1"/>
  <c r="AF23" i="1"/>
  <c r="AH23" i="1"/>
  <c r="AH25" i="1"/>
</calcChain>
</file>

<file path=xl/comments1.xml><?xml version="1.0" encoding="utf-8"?>
<comments xmlns="http://schemas.openxmlformats.org/spreadsheetml/2006/main">
  <authors>
    <author>Usuario</author>
    <author>Usuario de Windows</author>
    <author>FELIPE LOPEZ</author>
    <author>Jose</author>
    <author>Ay J Callcenter</author>
    <author>USUARIO</author>
  </authors>
  <commentList>
    <comment ref="F8" authorId="0" shapeId="0">
      <text>
        <r>
          <rPr>
            <sz val="9"/>
            <color indexed="81"/>
            <rFont val="Tahoma"/>
            <family val="2"/>
          </rPr>
          <t>Dependencia: Nombre de la dependencia o entidad que presenta el plan indicativo.</t>
        </r>
      </text>
    </comment>
    <comment ref="AK8" authorId="1" shapeId="0">
      <text>
        <r>
          <rPr>
            <sz val="9"/>
            <color indexed="81"/>
            <rFont val="Tahoma"/>
            <family val="2"/>
          </rPr>
          <t>Eje programático: Nombre de los ejes, componentes, retos, desafíos o líneas estratégicas del Plan de Desarrollo que condensan los principales objetivos.</t>
        </r>
      </text>
    </comment>
    <comment ref="BH8" authorId="2" shapeId="0">
      <text>
        <r>
          <rPr>
            <sz val="9"/>
            <color indexed="81"/>
            <rFont val="Tahoma"/>
            <family val="2"/>
          </rPr>
          <t xml:space="preserve">Vigencia: Es el año para el cual se formula el plan indicativo. 
</t>
        </r>
      </text>
    </comment>
    <comment ref="F9" authorId="0" shapeId="0">
      <text>
        <r>
          <rPr>
            <sz val="9"/>
            <color indexed="81"/>
            <rFont val="Tahoma"/>
            <family val="2"/>
          </rPr>
          <t>Tema: Corresponde a los temas abordados en cada eje programático. Ejemplo: Deportes, Salud para cerrar brechas, Servicios públicos eficientes, etc.</t>
        </r>
      </text>
    </comment>
    <comment ref="AK9" authorId="1" shapeId="0">
      <text>
        <r>
          <rPr>
            <sz val="9"/>
            <color indexed="81"/>
            <rFont val="Tahoma"/>
            <family val="2"/>
          </rPr>
          <t>Fecha de elaboración: Día, mes y año en la cual es diligenciado el formato.</t>
        </r>
      </text>
    </comment>
    <comment ref="C11" authorId="3" shapeId="0">
      <text>
        <r>
          <rPr>
            <sz val="9"/>
            <color indexed="81"/>
            <rFont val="Times New Roman"/>
            <family val="1"/>
          </rPr>
          <t>Tipo de Meta: Pueden ser de resultado o de producto. (Colocar R o P, según sea el caso). Adicionar el codigo de referencia de  la dependencia.</t>
        </r>
      </text>
    </comment>
    <comment ref="D11" authorId="4" shapeId="0">
      <text>
        <r>
          <rPr>
            <sz val="8"/>
            <color indexed="81"/>
            <rFont val="Times New Roman"/>
            <family val="1"/>
          </rPr>
          <t>Código del programa: Consultar el Catálogo de productos de la MGA en el enlace: https://mgaayuda.dnp.gov.co/.</t>
        </r>
      </text>
    </comment>
    <comment ref="E11" authorId="3" shapeId="0">
      <text>
        <r>
          <rPr>
            <sz val="9"/>
            <color indexed="81"/>
            <rFont val="Times New Roman"/>
            <family val="1"/>
          </rPr>
          <t>Nombre del programa según el Catálogo de productos de la MGA: Consultar el Catálogo de productos de la MGA en el enlace: https://mgaayuda.dnp.gov.co/</t>
        </r>
      </text>
    </comment>
    <comment ref="F11" authorId="4" shapeId="0">
      <text>
        <r>
          <rPr>
            <sz val="9"/>
            <color indexed="81"/>
            <rFont val="Times New Roman"/>
            <family val="1"/>
          </rPr>
          <t>Código del Producto según el Catálogo de Productos de la MGA: Es el Código definido para cada producto dentro del Catálogo de Productos Territorializado de la MGA, asociado a un sector específico.</t>
        </r>
      </text>
    </comment>
    <comment ref="G11" authorId="4" shapeId="0">
      <text>
        <r>
          <rPr>
            <sz val="9"/>
            <color indexed="81"/>
            <rFont val="Times New Roman"/>
            <family val="1"/>
          </rPr>
          <t>Nombre del Producto según el Catálogo de Productos de la MGA: Corresponde al producto asociado a un programa dentro del catálogo de productos de la MGA.</t>
        </r>
      </text>
    </comment>
    <comment ref="H11" authorId="5" shapeId="0">
      <text>
        <r>
          <rPr>
            <sz val="9"/>
            <color indexed="81"/>
            <rFont val="Times New Roman"/>
            <family val="1"/>
          </rPr>
          <t>Código del indicador de Producto según el Catálogo de Productos de la MGA: Corresponde al código definido para cada indicador de producto dentro del Catálogo de Productos Territorializado de la MGA, asociado a un sector específico.</t>
        </r>
      </text>
    </comment>
    <comment ref="I11" authorId="5" shapeId="0">
      <text>
        <r>
          <rPr>
            <sz val="9"/>
            <color indexed="81"/>
            <rFont val="Times New Roman"/>
            <family val="1"/>
          </rPr>
          <t>Nombre del Indicador de Producto según el Catálogo de Productos de la MGA: Es el indicador relacionado al nombre del producto escogido en el catálogo de productos de la MGA.</t>
        </r>
      </text>
    </comment>
    <comment ref="J11" authorId="5" shapeId="0">
      <text>
        <r>
          <rPr>
            <sz val="9"/>
            <color indexed="81"/>
            <rFont val="Times New Roman"/>
            <family val="1"/>
          </rPr>
          <t>Unidad de medidad del Indicador de Producto según el Catálogo de Productos de la MGA: Es la unidad de medida establecida en el catalógo de la MGA.</t>
        </r>
      </text>
    </comment>
    <comment ref="K11" authorId="3" shapeId="0">
      <text>
        <r>
          <rPr>
            <sz val="9"/>
            <color indexed="81"/>
            <rFont val="Times New Roman"/>
            <family val="1"/>
          </rPr>
          <t>Definición del indicador del PDD: Un indicador es una variable o relación entre variables que permite medir el avance en el logro de una meta esperada. En esta columna se coloca el nombre del indicador a través del cual se va a medir la meta, ya sea de resultado o de producto (aprobado en el documento del plan de desarrollo).</t>
        </r>
      </text>
    </comment>
    <comment ref="L11" authorId="3" shapeId="0">
      <text>
        <r>
          <rPr>
            <sz val="9"/>
            <color indexed="81"/>
            <rFont val="Times New Roman"/>
            <family val="1"/>
          </rPr>
          <t>Meta del plan de desarrollo: Es la meta del plan de desarrollo redactada. Las metas se clasifican en metas de resultado y de producto. Las primeras se relacionan con aquellas que responden directamente a la solución o disminución del problema planteado, requieren que se conozca la situación inicial o actual para poder evaluar el cambio o modificación lograda. Las metas de producto son netamente cuantitativas y son logradas mediante la realización de acciones o actividades contínuas y conducen a un resultado final.</t>
        </r>
      </text>
    </comment>
    <comment ref="M11" authorId="3" shapeId="0">
      <text>
        <r>
          <rPr>
            <sz val="9"/>
            <color indexed="81"/>
            <rFont val="Times New Roman"/>
            <family val="1"/>
          </rPr>
          <t xml:space="preserve">Orientación de la meta: Existen diferentes tipos de metas, de acuerdo con la variación que experimente el indicador que la monitorea: de incremento, mantenimiento o reducción. La meta de incremento corresponde a las metas que contienen como propósito aumentar el indicador. Ej: incrementar en un 15% la cobertura de agua potable. La meta de mantenimiento corresponde a aquellas en que la situación deseada requiere mantener los niveles de la meta de producto del cuatrienio correspondiente al indicador asociado a la meta; es decir, el valor logrado para cada vigencia debería ser equivalente a la meta de producto programada para el cuatrienio. Ej: realizar anualmente los Juegos Intercolegiados; capacitar anualmente a 230 docentes. La meta de reducción corresponde a las metas que tienen como propósito reducir un indicador. Ej: reducir la tasa de morbilidad en 5%. </t>
        </r>
      </text>
    </comment>
    <comment ref="N11" authorId="3" shapeId="0">
      <text>
        <r>
          <rPr>
            <sz val="9"/>
            <color indexed="81"/>
            <rFont val="Times New Roman"/>
            <family val="1"/>
          </rPr>
          <t xml:space="preserve">Línea de base meta de resultado (mr): Es el punto de referencia del indicador que monitorea la meta de resultado. Ofrece información sobre la situación actual al momento de realizar el diagnóstico del plan de desarrollo. Sólo deben digitarse valores en número o porcentaje. </t>
        </r>
      </text>
    </comment>
    <comment ref="O11" authorId="3" shapeId="0">
      <text>
        <r>
          <rPr>
            <sz val="9"/>
            <color indexed="81"/>
            <rFont val="Times New Roman"/>
            <family val="1"/>
          </rPr>
          <t xml:space="preserve">Línea de base meta de Producto (mp): Es el punto de referencia del indicador que monitorea la meta de producto. Ofrece información sobre la situación actual al momento de realizar el diagnóstico del plan de desarrollo. Sólo deben digitarse valores en número o porcentaje. </t>
        </r>
      </text>
    </comment>
    <comment ref="P11" authorId="0" shapeId="0">
      <text>
        <r>
          <rPr>
            <sz val="9"/>
            <color indexed="81"/>
            <rFont val="Times New Roman"/>
            <family val="1"/>
          </rPr>
          <t>Valor esperado en el cuatrienio para el Indicador: es el valor del indicador que se alcanzará al finalizar el período de gobierno.</t>
        </r>
      </text>
    </comment>
    <comment ref="Q11" authorId="3" shapeId="0">
      <text>
        <r>
          <rPr>
            <sz val="9"/>
            <color indexed="81"/>
            <rFont val="Times New Romanc"/>
          </rPr>
          <t xml:space="preserve">Anualización de la meta PDD: En cada una de las columnas (A1, A2, A3 y A4) se colocan los valores de los indicadores de cada una de las metas de resultado o de producto que se esperan obtener para cada uno de los años del período de gobierno.  </t>
        </r>
      </text>
    </comment>
    <comment ref="U11" authorId="3" shapeId="0">
      <text>
        <r>
          <rPr>
            <sz val="9"/>
            <color indexed="81"/>
            <rFont val="Times New Roman"/>
            <family val="1"/>
          </rPr>
          <t>ODS: Corresponde al objetivo de desarrollo sostenible al que apunta la meta.  En el caso que una meta apunte a varios ODS, se deben relacionar todos.</t>
        </r>
      </text>
    </comment>
    <comment ref="V11" authorId="0" shapeId="0">
      <text>
        <r>
          <rPr>
            <sz val="9"/>
            <color indexed="81"/>
            <rFont val="Times New Roman"/>
            <family val="1"/>
          </rPr>
          <t>Meta del ODS a la que apunta: Corresponde a la meta del ODS al que apunta la meta del plan de desarrollo.</t>
        </r>
      </text>
    </comment>
    <comment ref="W11" authorId="3" shapeId="0">
      <text>
        <r>
          <rPr>
            <sz val="9"/>
            <color indexed="81"/>
            <rFont val="Times New Roman"/>
            <family val="1"/>
          </rPr>
          <t xml:space="preserve">Relación de la meta con la política de Construcción de Paz: Se relaciona si la meta de producto aporta a la política de Construcción de Paz, seleccione con qué punto/pilar se relaciona: 
Planes Nacionales para la Reforma Rural Integral
1.1. Ordenamiento social de la propiedad rural y uso del suelo
1.2. Infraestructura y adecuación de tierras
1.3. Desarrollo social: Salud
1.4. Desarrollo social: Educación rural
1.5. Desarrollo social: Vivienda y Agua Potable
1.6. Producción agropecuaria y Economía solidaria y cooperativa
1.7. Garantía progresiva del derecho a la alimentación
1.8. Planes de acción para la transformación regional
2.1. Derechos y garantías plenas para el ejercicio de la oposición política en general, y en particular para los nuevos movimientos que surjan luego de la firma del Acuerdo Final
2.2. Mecanismos democráticos de participación ciudadana
2.3. Promover una mayor participación en la política nacional, regional y local, en igualdad de condiciones y con garantías de seguridad
3.1. Cese al fuego y de hostilidades bilateral y definitivo y dejación de armas
3.2. Reincorporación de las FARC EP a la vida civil
3.3. Garantías de Seguridad y lucha contra las organizaciones y conductas criminales
4.1. Programa Nacional Integral de Sustitución de Cultivos de Uso Ilícito (PNIS)
4.2. Prevención del Consumo y Salud Pública
4.3. Solución al fenómeno de producción y comercialización de narcóticos
5.1. Justicia y Verdad
5.4. Reparación integral para la construcción de Paz
5.6. Derechos Humanos
6.1. Mecanismos de implementación y verificación
6.2. Capítulo étnico
6.3. Componente internacional de verificación de la Comisión de Seguimiento, Impulso y Verificación a la implementación del Acuerdo Final (CSIVI)
6.4. Componente de acompañamiento internacional
6.5. Herramientas de difusión y comunicación
No aporta
</t>
        </r>
      </text>
    </comment>
    <comment ref="X11" authorId="3" shapeId="0">
      <text>
        <r>
          <rPr>
            <sz val="9"/>
            <color indexed="81"/>
            <rFont val="Times New Roman"/>
            <family val="1"/>
          </rPr>
          <t xml:space="preserve">Relación de la meta con la Garantía de los derechos de la población víctima del conflicto: Se relaciona si la meta de producto aporta a la "Garantía de derechos de la población víctima del conflicto, seleccione con qué derecho/medida se relaciona:
Asistencia/Subsistencia mínima
Asistencia/Salud
Asistencia/Educación
Asistencia/Alimentación (Solo víctimas desplazamiento)
Asistencia/Identificación (Solo víctimas desplazamiento)
Asistencia/Vivienda (Solo víctimas desplazamiento)
Asistencia/Generación de Ingresos (Solo víctimas desplazamiento)
Asistencia/Reunificación familiar - Reintegración
Atención/Transversal/Orientación y Comunicación
Ejes transversales/Coordinación nación- Territorio
 Ejes transversales/Sistemas de información
 Ejes transversales/Participación
 Ejes transversales/Coordinación nacional
 Prevención y protección/Vida, seguridad, libertad e integridad
No aporta
</t>
        </r>
      </text>
    </comment>
    <comment ref="Y11" authorId="3" shapeId="0">
      <text>
        <r>
          <rPr>
            <sz val="9"/>
            <color indexed="81"/>
            <rFont val="Tahoma"/>
            <family val="2"/>
          </rPr>
          <t>S</t>
        </r>
        <r>
          <rPr>
            <sz val="9"/>
            <color indexed="81"/>
            <rFont val="Times New Roman"/>
            <family val="1"/>
          </rPr>
          <t>ector FUT: Corresponde al sector al que apunta la meta del plan de desarrollo (Educación, Salud, Agua Potable y Saneamiento Básico (APSB), Deporte y Recreación, Cultura, Servicios Públicos, Vivienda, Agropecuario, Transporte, Ambiental, Centros de Reclusión, Prevención y atención de desastres, Promoción del desarrollo, Atención a grupos vulnerables – Promoción Social, Turismo, Equipamiento, Desarrollo Comunitario, Fortalecimiento Institucional y, Justicia y Seguridad).</t>
        </r>
      </text>
    </comment>
    <comment ref="Z11" authorId="3" shapeId="0">
      <text>
        <r>
          <rPr>
            <sz val="9"/>
            <color indexed="81"/>
            <rFont val="Times New Roman"/>
            <family val="1"/>
          </rPr>
          <t>Código del Formulario Único Territorial - FUT: Es el código o los códigos del FUT, que identifican los rubros presupuestales de gastos de inversión, a través de los cuales se reporta la acción de la meta en el FUT como herramienta de captura de información fiscal y financiera que realiza la Administración Departamental. Ejemplo: A.1  (Educación); A.2. (Salud); A.3  (Agua Potable y Saneamiento Básico); A.4  (Deporte y Recreación);  A.5  (Cultura); A.6  (Servicios Públicos Diferentes a Acueducto Alcantarillado y Aseo);  A.7  (vivienda);  A.8  (Agropecuario);  A.9 (Transporte); A.10  (Ambiental); A.11  (Centros de Reclusión); A.12  (Prevención y Atención De Desastres); A.13  (Promoción del Desarrollo); A.14  (Atención a Grupos Vulnerables -Promoción Social); A.15  (Equipamiento); A.16  (Desarrollo Comunitario); A.17  (Fortalecimiento Institucional; A.18 (Justicia y Seguridad); y A.19 (Gastos Específicos de Regalías y Compensaciones).</t>
        </r>
      </text>
    </comment>
    <comment ref="AA11" authorId="3" shapeId="0">
      <text>
        <r>
          <rPr>
            <sz val="9"/>
            <color indexed="81"/>
            <rFont val="Times New Roman"/>
            <family val="1"/>
          </rPr>
          <t>Recursos asignados meta PDD: Corresponde a los recursos asignados en el presupuesto de inversiones para cada año de ejecución de la meta en pesos, a través de las diferentes fuentes de financiación: Recursos propios de ingresos corrientes de libre destinación (RPCLD); Recursos propios de destinación específica (RPDE); Sistema General de Participaciones (SGP); Sistema General de Regalías (SGR); Recursos  de cofinanciación (Cofinanciación); Recursos del Crédito (Crédito); Recursos provenientes de otras fuentes incorporados en el presupuesto (Otras fuentes); Suma de la inversión (Total Inversión); Recursos gestionados no incorporados en el presupuesto (GESTIONADOS, indicando Valor y Fuente) y recursos provenientes de las entidades descentralizadas (Entes descentralizados).</t>
        </r>
      </text>
    </comment>
    <comment ref="BS11" authorId="0" shapeId="0">
      <text>
        <r>
          <rPr>
            <sz val="9"/>
            <color indexed="81"/>
            <rFont val="Times New Roman"/>
            <family val="1"/>
          </rPr>
          <t>Grupo poblacional beneficiado: Es el grupo de personas impactadas con la ejecución de la meta. Marcar con una X.</t>
        </r>
      </text>
    </comment>
    <comment ref="CF13" authorId="0" shapeId="0">
      <text>
        <r>
          <rPr>
            <sz val="9"/>
            <color indexed="81"/>
            <rFont val="Tahoma"/>
            <family val="2"/>
          </rPr>
          <t>Ejemplo: Proyectos de construcción de acueductos, alacantarillados, vías, entre otros.</t>
        </r>
      </text>
    </comment>
  </commentList>
</comments>
</file>

<file path=xl/sharedStrings.xml><?xml version="1.0" encoding="utf-8"?>
<sst xmlns="http://schemas.openxmlformats.org/spreadsheetml/2006/main" count="1522" uniqueCount="149">
  <si>
    <t>VERSIÓN</t>
  </si>
  <si>
    <t>005</t>
  </si>
  <si>
    <t>FECHA DE APROBACIÓN</t>
  </si>
  <si>
    <r>
      <t>1.1 DEPENDENCIA:</t>
    </r>
    <r>
      <rPr>
        <sz val="10"/>
        <rFont val="Arial"/>
        <family val="2"/>
      </rPr>
      <t xml:space="preserve"> </t>
    </r>
  </si>
  <si>
    <t>1.2 EJE PROGRAMÁTICO:</t>
  </si>
  <si>
    <t>VIGENCIA</t>
  </si>
  <si>
    <t>1.3 TEMA:</t>
  </si>
  <si>
    <t>1.4 FECHA DE ELABORACIÓN:</t>
  </si>
  <si>
    <t>1.5 Tipo de Meta</t>
  </si>
  <si>
    <t>1.6 Código del Programa según el Catálogo de productos de la MGA</t>
  </si>
  <si>
    <t>1.7 Nombre del Programa según el Catálogo de productos de la MGA</t>
  </si>
  <si>
    <t>1.8 Código del Producto según el Catálogo de productos de la MGA</t>
  </si>
  <si>
    <t>1.9 Nombre del Producto según el Catálogo de Productos de la MGA</t>
  </si>
  <si>
    <t>1.10 Código del indicador de Producto según el Catálogo de Productos de la MGA</t>
  </si>
  <si>
    <t>1.11 Nombre del Indicador de Producto según el Catálogo de Productos de la MGA</t>
  </si>
  <si>
    <t>1.12 Unidad de medida del Indicador de Producto según el Catálogo de Productos de la MGA</t>
  </si>
  <si>
    <t>1.13 Definición del Indicador del Plan de Desarrollo</t>
  </si>
  <si>
    <t>1.14 Meta del Plan de Desarrollo</t>
  </si>
  <si>
    <t>1.15 Orientación de la meta</t>
  </si>
  <si>
    <t>1.16 Línea de base mr
(PDD)</t>
  </si>
  <si>
    <t>1.17 Línea de base mp
(PDD)</t>
  </si>
  <si>
    <t>1.19 Anualización de la meta PDD (valores del indicador)</t>
  </si>
  <si>
    <t>1.20 ODS</t>
  </si>
  <si>
    <t>1.21 Meta del ODS a la que apunta</t>
  </si>
  <si>
    <t>1.22 Relación de la meta con la política de "Construcción de Paz"</t>
  </si>
  <si>
    <t>1.23 Relación de la meta con la "Garantía de los derechos de la población víctima del conflicto"</t>
  </si>
  <si>
    <t>1.24 Sector FUT</t>
  </si>
  <si>
    <t>1.25 Código FUT</t>
  </si>
  <si>
    <t>1.26 Recursos asignados Meta PDD (pesos)</t>
  </si>
  <si>
    <t>1.27 Grupo poblacional beneficiado</t>
  </si>
  <si>
    <t>Valor esperado en el 2027 para el</t>
  </si>
  <si>
    <t>indicador de producto Homologado</t>
  </si>
  <si>
    <t>RPCLD</t>
  </si>
  <si>
    <t>RPDE</t>
  </si>
  <si>
    <t>SGP</t>
  </si>
  <si>
    <t>SGR</t>
  </si>
  <si>
    <t xml:space="preserve">Cofinanciación </t>
  </si>
  <si>
    <t>Crédito</t>
  </si>
  <si>
    <t>Otras fuentes  (Incorporadas al Presupuesto)</t>
  </si>
  <si>
    <t>Total Inversión</t>
  </si>
  <si>
    <t xml:space="preserve"> GESTIONADOS (no incorporados al presupuesto)</t>
  </si>
  <si>
    <t>Entes descentralizados</t>
  </si>
  <si>
    <t>Otras fuentes  (Incorporadas 
al Presupuesto)</t>
  </si>
  <si>
    <t>GESTIONADOS (no incorporados al presupuesto)</t>
  </si>
  <si>
    <t>Primera Infancia</t>
  </si>
  <si>
    <t>Infancia y Adolescencia</t>
  </si>
  <si>
    <t>Jóvenes</t>
  </si>
  <si>
    <t>Adulto Mayor</t>
  </si>
  <si>
    <t>Mujer</t>
  </si>
  <si>
    <t>LGBTIQ+</t>
  </si>
  <si>
    <t>Víctimas y Desplazados</t>
  </si>
  <si>
    <t>Etnias</t>
  </si>
  <si>
    <t>PcD</t>
  </si>
  <si>
    <t>Migrantes y Retornados</t>
  </si>
  <si>
    <t>Veteranos</t>
  </si>
  <si>
    <t>Animalistas</t>
  </si>
  <si>
    <t>Grupos religiosos</t>
  </si>
  <si>
    <t>A1</t>
  </si>
  <si>
    <t>A2</t>
  </si>
  <si>
    <t>A3</t>
  </si>
  <si>
    <t>A4</t>
  </si>
  <si>
    <t xml:space="preserve"> Vr</t>
  </si>
  <si>
    <t>Fuente</t>
  </si>
  <si>
    <t>XX</t>
  </si>
  <si>
    <t>=a+b+c</t>
  </si>
  <si>
    <t>Secretaría de Planeación</t>
  </si>
  <si>
    <t xml:space="preserve">1.18 Valor esperado en el cuatrienio para el
indicador </t>
  </si>
  <si>
    <t>Toda la población
(Se emplea cuando no se puede segmentar en ninguno de las anteriores)</t>
  </si>
  <si>
    <t>PLAN INDICATIVO</t>
  </si>
  <si>
    <t>Forma DEG-024</t>
  </si>
  <si>
    <t>Deportistas del deporte adaptado y convencional con estímulos e incentivos económicos entregados</t>
  </si>
  <si>
    <t>Lograr que 100 deportistas del deporte adaptado y convencional alcancen el nivel de alto rendimiento</t>
  </si>
  <si>
    <t>Incremento</t>
  </si>
  <si>
    <t>Formación y preparación de deportistas</t>
  </si>
  <si>
    <t>Servicio de apoyo financiero a atletas</t>
  </si>
  <si>
    <t>430200200</t>
  </si>
  <si>
    <t>Estímulos entregados</t>
  </si>
  <si>
    <t>Atletas beneficiados con estímulos financieros</t>
  </si>
  <si>
    <t>Beneficiar con estímulos financieros a 100 deportistas</t>
  </si>
  <si>
    <t>3. Salud y bienestar</t>
  </si>
  <si>
    <t>3.d. Reforzar la capacidad de todos los países, en particular los países en desarrollo, en materia de alerta temprana, reducción de riesgos y gestión de los riesgos para la salud nacional y mundial</t>
  </si>
  <si>
    <t>X</t>
  </si>
  <si>
    <t>DEP_MR1</t>
  </si>
  <si>
    <t>DEP_MP1.1</t>
  </si>
  <si>
    <t>DEP_MP1.2</t>
  </si>
  <si>
    <t>DEP_MP1.3</t>
  </si>
  <si>
    <t>DEP_MP1.4</t>
  </si>
  <si>
    <t>DEP_MP1.5</t>
  </si>
  <si>
    <t>DEP_MP1.6</t>
  </si>
  <si>
    <t>DEP_MP1.7</t>
  </si>
  <si>
    <t>Polideportivos construidos</t>
  </si>
  <si>
    <t>Polideportivos  construidos</t>
  </si>
  <si>
    <t>Construir 5 Polideportivos</t>
  </si>
  <si>
    <t>Servicio de preparación deportiva</t>
  </si>
  <si>
    <t>Atletas preparados</t>
  </si>
  <si>
    <t>Deportistas del deporte adaptado y convencional atendidos  con medicina especializada</t>
  </si>
  <si>
    <t>Atender 20 deportistas del deporte adaptado y convencional con medicina especializada</t>
  </si>
  <si>
    <t>Servicio de organización de eventos deportivos de alto rendimiento</t>
  </si>
  <si>
    <t>Eventos deportivos de alto rendimiento con sede en Colombia realizados</t>
  </si>
  <si>
    <t xml:space="preserve">Eventos deportivos de alto rendimiento apoyados </t>
  </si>
  <si>
    <t xml:space="preserve">Apoyar 80 eventos deportivos de alto rendimiento donde participen atletas del departamento en Colombia (apoyo financiero, implementación deportiva, transporte, hospedaje, alimentación, juzgamiento, auxilio de marcha) </t>
  </si>
  <si>
    <t>Atletas del deporte adaptado y convencional atendidos  con entrenadores</t>
  </si>
  <si>
    <t>Beneficiar 70 deportistas del deporte adaptado y convencional con preparación  en entrenamiento deportivo</t>
  </si>
  <si>
    <t>Servicio de asistencia técnica para la promoción del deporte</t>
  </si>
  <si>
    <t xml:space="preserve">Organismos deportivos asistidos </t>
  </si>
  <si>
    <t xml:space="preserve">Organismos deportivos asistidos técnicamente </t>
  </si>
  <si>
    <t>Asistir técnicamente 15 organizaciones deportivas (ligas y clubes)</t>
  </si>
  <si>
    <t>Servicio de mantenimiento a la infraestructura deportiva de alto rendimiento</t>
  </si>
  <si>
    <t>Infraestructura deportiva de alto rendimiento mantenida</t>
  </si>
  <si>
    <t>Escenarios deportivos mantenidos</t>
  </si>
  <si>
    <t>Mantener 22 escenarios deportivos</t>
  </si>
  <si>
    <t>Mantenimiento</t>
  </si>
  <si>
    <t>2. Hambre cero</t>
  </si>
  <si>
    <t>x</t>
  </si>
  <si>
    <t>11- Ciudades y comunidades sostenibles</t>
  </si>
  <si>
    <t>11.7. De aquí a 2030, proporcionar acceso universal a zonas verdes y espacios públicos seguros, inclusivos y accesibles, en particular para las mujeres y los niños, las personas de edad y las personas con discapacidad</t>
  </si>
  <si>
    <t>DEP_MR2</t>
  </si>
  <si>
    <t>Personas entre niños, niñas, adolescentes y jóvenes, adultos y adultos mayores, que participan en eventos regulares de actividad física y practicas deportivas</t>
  </si>
  <si>
    <t>Lograr que 3000 personas (niños, niñas, adolescentes, jóvenes, adultos y adultos mayores), participen en eventos regulares de actividad física, recreación y practicas deportivas</t>
  </si>
  <si>
    <t>DEP_MP2.1</t>
  </si>
  <si>
    <t>Fomento a la recreación, la actividad física y el deporte</t>
  </si>
  <si>
    <t>Servicio de promoción de la actividad física, la recreación y el deporte</t>
  </si>
  <si>
    <t>Personas que acceden a servicios deportivos, recreativos y de actividad física</t>
  </si>
  <si>
    <t>Personas que acceden a servicios deportivos, recreativos y de actividad física con enfoqe diferencial</t>
  </si>
  <si>
    <t>Beneficiar a 1.500 personas entre niños, niñas,  adolescentes, jóvenes, adultos y adultos mayores con acceso a servicios deportivos, recreativos y de actividad física con enfoque diferencial</t>
  </si>
  <si>
    <t>Servicio de Escuelas Deportivas</t>
  </si>
  <si>
    <t>Niños, niñas, adolescentes y jóvenes inscritos en Escuelas Deportivas</t>
  </si>
  <si>
    <t xml:space="preserve">Niños, niñas, adolescentes y jóvenes inscritos en Escuelas Deportivas con enfoque diferencial
 </t>
  </si>
  <si>
    <t>Inscribir 100 niños, niñas, adolescentes y jóvenes en escuelas deportivas con enfoque diferencial</t>
  </si>
  <si>
    <t>Niños y jóvenes que acceden a servicios deportivos, recreativos y de actividad física</t>
  </si>
  <si>
    <t>Beneficiar con servicios deportivos, recreativos y de actividad física a 1200 estudiantes que participan en los juegos Supérate</t>
  </si>
  <si>
    <t>Servicio de organización de eventos deportivos comunitarios</t>
  </si>
  <si>
    <t>Personas beneficiadas</t>
  </si>
  <si>
    <t xml:space="preserve">Personas beneficiadas con participación en las justas departamentales </t>
  </si>
  <si>
    <t>Beneficiar a 200 personas pertenecientes a los 22 municipios del Departamento  en las justas departamentales</t>
  </si>
  <si>
    <t>Servicio de apoyo a la actividad física, la recreación y el deporte</t>
  </si>
  <si>
    <t>Estímulos entregados a servidores públicos que participan en las olimpiadas de servidores públicos</t>
  </si>
  <si>
    <t>Beneficiar a 170  servidores públicos que participan en las olimpiadas de servidores públicos con  estímulos deportivos</t>
  </si>
  <si>
    <t>DEP_MP2.2</t>
  </si>
  <si>
    <t>DEP_MP2.3</t>
  </si>
  <si>
    <t>DEP_MP2.4</t>
  </si>
  <si>
    <t>DEP_MP2.5</t>
  </si>
  <si>
    <t>3.4. De aquí a 2030, reducir en un tercio la mortalidad prematura por enfermedades no transmisibles mediante su prevención y tratamiento, y promover la salud mental y el bienestar</t>
  </si>
  <si>
    <t>1. Atlántico con sostenibilidad social</t>
  </si>
  <si>
    <t>04 de julio de 2024</t>
  </si>
  <si>
    <t>Indeportes Atlántico</t>
  </si>
  <si>
    <t>1.4 Deporte</t>
  </si>
  <si>
    <t>Número</t>
  </si>
  <si>
    <t xml:space="preserve">Deportes y Recreación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</si>
</sst>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Aptos Narrow"/>
      <family val="2"/>
      <scheme val="minor"/>
    </font>
    <font>
      <sz val="9"/>
      <name val="Arial"/>
      <family val="2"/>
    </font>
    <font>
      <b/>
      <sz val="16"/>
      <name val="Arial"/>
      <family val="2"/>
    </font>
    <font>
      <b/>
      <sz val="11"/>
      <name val="Arial"/>
      <family val="2"/>
    </font>
    <font>
      <sz val="9"/>
      <name val="Calibri"/>
      <family val="2"/>
    </font>
    <font>
      <b/>
      <sz val="10"/>
      <name val="Arial"/>
      <family val="2"/>
    </font>
    <font>
      <sz val="10"/>
      <name val="Arial"/>
      <family val="2"/>
    </font>
    <font>
      <sz val="10"/>
      <name val="Arial"/>
      <family val="2"/>
    </font>
    <font>
      <b/>
      <sz val="9"/>
      <name val="Calibri"/>
      <family val="2"/>
    </font>
    <font>
      <b/>
      <sz val="8"/>
      <name val="Times New Roman"/>
      <family val="1"/>
    </font>
    <font>
      <b/>
      <sz val="9"/>
      <name val="Times New Roman"/>
      <family val="1"/>
    </font>
    <font>
      <sz val="9"/>
      <name val="Times New Roman"/>
      <family val="1"/>
    </font>
    <font>
      <sz val="8"/>
      <name val="Times New Roman"/>
      <family val="1"/>
    </font>
    <font>
      <b/>
      <sz val="9"/>
      <color rgb="FF000000"/>
      <name val="Times New Roman"/>
      <family val="1"/>
    </font>
    <font>
      <sz val="9"/>
      <color indexed="81"/>
      <name val="Tahoma"/>
      <family val="2"/>
    </font>
    <font>
      <sz val="9"/>
      <color indexed="81"/>
      <name val="Times New Roman"/>
      <family val="1"/>
    </font>
    <font>
      <sz val="8"/>
      <color indexed="81"/>
      <name val="Times New Roman"/>
      <family val="1"/>
    </font>
    <font>
      <sz val="9"/>
      <color indexed="81"/>
      <name val="Times New Romanc"/>
    </font>
    <font>
      <b/>
      <sz val="9"/>
      <color theme="1"/>
      <name val="Times New Roman"/>
      <family val="1"/>
    </font>
    <font>
      <sz val="11"/>
      <color rgb="FF1C2F33"/>
      <name val="Aptos Narrow"/>
      <family val="2"/>
      <scheme val="minor"/>
    </font>
    <font>
      <sz val="8"/>
      <name val="Aptos Narrow"/>
      <family val="2"/>
      <scheme val="minor"/>
    </font>
    <font>
      <sz val="8"/>
      <color rgb="FF1C2F33"/>
      <name val="Times New Roman"/>
      <family val="1"/>
    </font>
    <font>
      <sz val="8"/>
      <color theme="1"/>
      <name val="Times New Roman"/>
      <family val="1"/>
    </font>
    <font>
      <b/>
      <sz val="8"/>
      <color rgb="FF000000"/>
      <name val="Times New Roman"/>
      <family val="1"/>
    </font>
  </fonts>
  <fills count="11">
    <fill>
      <patternFill patternType="none"/>
    </fill>
    <fill>
      <patternFill patternType="gray125"/>
    </fill>
    <fill>
      <patternFill patternType="solid">
        <fgColor rgb="FFD9D9D9"/>
        <bgColor rgb="FF000000"/>
      </patternFill>
    </fill>
    <fill>
      <patternFill patternType="solid">
        <fgColor rgb="FFBFBFBF"/>
        <bgColor rgb="FF000000"/>
      </patternFill>
    </fill>
    <fill>
      <patternFill patternType="solid">
        <fgColor rgb="FFF2DCDB"/>
        <bgColor rgb="FF000000"/>
      </patternFill>
    </fill>
    <fill>
      <patternFill patternType="solid">
        <fgColor rgb="FFF3EFBB"/>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5" tint="0.79998168889431442"/>
        <bgColor rgb="FF000000"/>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dotted">
        <color indexed="64"/>
      </left>
      <right style="dotted">
        <color indexed="64"/>
      </right>
      <top style="dotted">
        <color indexed="64"/>
      </top>
      <bottom/>
      <diagonal/>
    </border>
  </borders>
  <cellStyleXfs count="2">
    <xf numFmtId="0" fontId="0" fillId="0" borderId="0"/>
    <xf numFmtId="0" fontId="19" fillId="0" borderId="25" applyAlignment="0">
      <alignment horizontal="justify" vertical="center" wrapText="1"/>
    </xf>
  </cellStyleXfs>
  <cellXfs count="118">
    <xf numFmtId="0" fontId="0" fillId="0" borderId="0" xfId="0"/>
    <xf numFmtId="0" fontId="1" fillId="0" borderId="0" xfId="0" applyFont="1"/>
    <xf numFmtId="0" fontId="4" fillId="0" borderId="0" xfId="0" applyFont="1"/>
    <xf numFmtId="0" fontId="1" fillId="0" borderId="8" xfId="0" applyFont="1" applyBorder="1"/>
    <xf numFmtId="0" fontId="1" fillId="0" borderId="9" xfId="0" applyFont="1" applyBorder="1"/>
    <xf numFmtId="0" fontId="4" fillId="0" borderId="9" xfId="0" applyFont="1" applyBorder="1"/>
    <xf numFmtId="0" fontId="1" fillId="0" borderId="10" xfId="0" applyFont="1" applyBorder="1"/>
    <xf numFmtId="0" fontId="5" fillId="0" borderId="0" xfId="0" applyFont="1"/>
    <xf numFmtId="0" fontId="7" fillId="0" borderId="0" xfId="0" applyFont="1"/>
    <xf numFmtId="0" fontId="1" fillId="0" borderId="14" xfId="0" applyFont="1" applyBorder="1"/>
    <xf numFmtId="0" fontId="1" fillId="0" borderId="17" xfId="0" applyFont="1" applyBorder="1"/>
    <xf numFmtId="0" fontId="10"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21" xfId="0" applyFont="1" applyBorder="1" applyAlignment="1">
      <alignment horizontal="center" vertical="center" wrapText="1"/>
    </xf>
    <xf numFmtId="0" fontId="1" fillId="0" borderId="22" xfId="0" applyFont="1" applyBorder="1"/>
    <xf numFmtId="0" fontId="1" fillId="0" borderId="24" xfId="0" applyFont="1" applyBorder="1"/>
    <xf numFmtId="0" fontId="1" fillId="0" borderId="0" xfId="0" applyFont="1" applyAlignment="1">
      <alignment wrapText="1"/>
    </xf>
    <xf numFmtId="0" fontId="1" fillId="0" borderId="9" xfId="0" applyFont="1" applyBorder="1" applyAlignment="1">
      <alignment wrapText="1"/>
    </xf>
    <xf numFmtId="0" fontId="9" fillId="0" borderId="1" xfId="0" applyFont="1" applyBorder="1" applyAlignment="1">
      <alignment horizontal="center" vertical="center" wrapText="1"/>
    </xf>
    <xf numFmtId="0" fontId="12" fillId="0" borderId="21" xfId="0" applyFont="1" applyBorder="1" applyAlignment="1">
      <alignment wrapText="1"/>
    </xf>
    <xf numFmtId="0" fontId="21" fillId="0" borderId="1" xfId="1" applyFont="1" applyBorder="1" applyAlignment="1">
      <alignment vertical="center" wrapText="1"/>
    </xf>
    <xf numFmtId="0" fontId="22" fillId="0" borderId="26" xfId="0" applyFont="1" applyBorder="1" applyAlignment="1">
      <alignment horizontal="center" vertical="center" wrapText="1"/>
    </xf>
    <xf numFmtId="0" fontId="12" fillId="4" borderId="21"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1" xfId="0" quotePrefix="1" applyFont="1" applyFill="1" applyBorder="1" applyAlignment="1">
      <alignment horizontal="center" vertical="center" wrapText="1"/>
    </xf>
    <xf numFmtId="0" fontId="9" fillId="6" borderId="1" xfId="0" applyFont="1" applyFill="1" applyBorder="1" applyAlignment="1">
      <alignment horizontal="center" vertical="center" wrapText="1"/>
    </xf>
    <xf numFmtId="0" fontId="21" fillId="0" borderId="15" xfId="1" applyFont="1" applyBorder="1" applyAlignment="1">
      <alignment vertical="center" wrapText="1"/>
    </xf>
    <xf numFmtId="0" fontId="12" fillId="0" borderId="15" xfId="1" applyFont="1" applyBorder="1" applyAlignment="1">
      <alignment vertical="center" wrapText="1"/>
    </xf>
    <xf numFmtId="0" fontId="12" fillId="9" borderId="1" xfId="1" applyFont="1" applyFill="1" applyBorder="1" applyAlignment="1">
      <alignment vertical="center" wrapText="1"/>
    </xf>
    <xf numFmtId="0" fontId="12" fillId="0" borderId="21" xfId="0" applyFont="1" applyBorder="1" applyAlignment="1">
      <alignment horizontal="center" vertical="center" wrapText="1"/>
    </xf>
    <xf numFmtId="0" fontId="21" fillId="0" borderId="1" xfId="1" applyFont="1" applyFill="1" applyBorder="1" applyAlignment="1">
      <alignment vertical="center" wrapText="1"/>
    </xf>
    <xf numFmtId="0" fontId="12" fillId="0" borderId="1" xfId="1" applyFont="1" applyFill="1" applyBorder="1" applyAlignment="1">
      <alignment vertical="center" wrapText="1"/>
    </xf>
    <xf numFmtId="0" fontId="21" fillId="0" borderId="1" xfId="0" applyFont="1" applyFill="1" applyBorder="1" applyAlignment="1">
      <alignment vertical="center" wrapText="1"/>
    </xf>
    <xf numFmtId="0" fontId="21" fillId="0" borderId="1" xfId="0" applyFont="1" applyBorder="1" applyAlignment="1">
      <alignment vertical="center" wrapText="1"/>
    </xf>
    <xf numFmtId="0" fontId="12" fillId="0" borderId="1" xfId="0" applyFont="1" applyBorder="1" applyAlignment="1">
      <alignment horizontal="center" vertical="center" wrapText="1"/>
    </xf>
    <xf numFmtId="0" fontId="23" fillId="0" borderId="21" xfId="0" applyFont="1" applyBorder="1" applyAlignment="1">
      <alignment horizontal="center" vertical="center" textRotation="90" wrapText="1"/>
    </xf>
    <xf numFmtId="0" fontId="12" fillId="0" borderId="23" xfId="0" applyFont="1" applyBorder="1" applyAlignment="1">
      <alignment wrapText="1"/>
    </xf>
    <xf numFmtId="0" fontId="12" fillId="0" borderId="0" xfId="0" applyFont="1" applyAlignment="1">
      <alignment wrapText="1"/>
    </xf>
    <xf numFmtId="0" fontId="12" fillId="0" borderId="6" xfId="0" applyFont="1" applyBorder="1" applyAlignment="1">
      <alignment horizontal="center" vertical="center" wrapText="1"/>
    </xf>
    <xf numFmtId="0" fontId="12" fillId="0" borderId="27" xfId="0" applyFont="1" applyBorder="1" applyAlignment="1">
      <alignment horizontal="center" vertical="center" wrapText="1"/>
    </xf>
    <xf numFmtId="0" fontId="12" fillId="10" borderId="27"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8"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3" fillId="0" borderId="1" xfId="0" applyFont="1" applyBorder="1" applyAlignment="1">
      <alignment horizontal="center" vertical="center" textRotation="90" wrapText="1"/>
    </xf>
    <xf numFmtId="0" fontId="23" fillId="0" borderId="1" xfId="0" applyFont="1" applyBorder="1" applyAlignment="1">
      <alignment horizontal="center" textRotation="90" wrapText="1"/>
    </xf>
    <xf numFmtId="0" fontId="12" fillId="0" borderId="7" xfId="0" applyFont="1" applyBorder="1" applyAlignment="1">
      <alignment wrapText="1"/>
    </xf>
    <xf numFmtId="0" fontId="12" fillId="0" borderId="9" xfId="0" applyFont="1" applyBorder="1" applyAlignment="1">
      <alignment wrapText="1"/>
    </xf>
    <xf numFmtId="0" fontId="21" fillId="0" borderId="1" xfId="1" applyFont="1" applyBorder="1" applyAlignment="1">
      <alignment horizontal="center" vertical="center" wrapText="1"/>
    </xf>
    <xf numFmtId="0" fontId="12" fillId="4" borderId="1" xfId="0" applyFont="1" applyFill="1" applyBorder="1" applyAlignment="1">
      <alignment horizontal="center" vertical="center" wrapText="1"/>
    </xf>
    <xf numFmtId="3" fontId="12" fillId="0" borderId="21" xfId="0" applyNumberFormat="1" applyFont="1" applyBorder="1" applyAlignment="1">
      <alignment horizontal="center" vertical="center" wrapText="1"/>
    </xf>
    <xf numFmtId="3" fontId="9" fillId="5" borderId="21"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1" fillId="0" borderId="1"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7" xfId="0" applyFont="1" applyBorder="1" applyAlignment="1">
      <alignment horizontal="center"/>
    </xf>
    <xf numFmtId="0" fontId="5" fillId="2" borderId="1" xfId="0" applyFont="1" applyFill="1" applyBorder="1" applyAlignment="1">
      <alignment horizontal="center"/>
    </xf>
    <xf numFmtId="0" fontId="5" fillId="2" borderId="11" xfId="0" applyFont="1" applyFill="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8" fillId="2" borderId="11" xfId="0" applyFont="1" applyFill="1" applyBorder="1" applyAlignment="1">
      <alignment horizontal="left"/>
    </xf>
    <xf numFmtId="0" fontId="8" fillId="2" borderId="13" xfId="0" applyFont="1" applyFill="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5" fillId="2" borderId="11" xfId="0" applyFont="1" applyFill="1" applyBorder="1" applyAlignment="1">
      <alignment horizontal="left"/>
    </xf>
    <xf numFmtId="0" fontId="5" fillId="2" borderId="12" xfId="0" applyFont="1" applyFill="1" applyBorder="1" applyAlignment="1">
      <alignment horizontal="left"/>
    </xf>
    <xf numFmtId="17" fontId="5" fillId="0" borderId="1" xfId="0" applyNumberFormat="1" applyFont="1" applyBorder="1" applyAlignment="1">
      <alignment horizontal="center"/>
    </xf>
    <xf numFmtId="0" fontId="9"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10" fillId="2" borderId="15"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2" fillId="2" borderId="18" xfId="0" applyFont="1" applyFill="1" applyBorder="1" applyAlignment="1">
      <alignment wrapText="1"/>
    </xf>
    <xf numFmtId="0" fontId="12" fillId="2" borderId="21" xfId="0" applyFont="1" applyFill="1" applyBorder="1" applyAlignment="1">
      <alignment wrapText="1"/>
    </xf>
    <xf numFmtId="0" fontId="10" fillId="2" borderId="16" xfId="0" applyFont="1" applyFill="1" applyBorder="1" applyAlignment="1">
      <alignment horizontal="center" vertical="center" wrapText="1"/>
    </xf>
    <xf numFmtId="0" fontId="11" fillId="2" borderId="2" xfId="0" applyFont="1" applyFill="1" applyBorder="1"/>
    <xf numFmtId="0" fontId="11" fillId="2" borderId="3" xfId="0" applyFont="1" applyFill="1" applyBorder="1"/>
    <xf numFmtId="0" fontId="10" fillId="2" borderId="19" xfId="0" applyFont="1" applyFill="1" applyBorder="1" applyAlignment="1">
      <alignment horizontal="center" vertical="center" wrapText="1"/>
    </xf>
    <xf numFmtId="0" fontId="11" fillId="2" borderId="0" xfId="0" applyFont="1" applyFill="1"/>
    <xf numFmtId="0" fontId="11" fillId="2" borderId="4" xfId="0" applyFont="1" applyFill="1" applyBorder="1"/>
    <xf numFmtId="0" fontId="11" fillId="2" borderId="20" xfId="0" applyFont="1" applyFill="1" applyBorder="1"/>
    <xf numFmtId="0" fontId="11" fillId="2" borderId="5" xfId="0" applyFont="1" applyFill="1" applyBorder="1"/>
    <xf numFmtId="0" fontId="11" fillId="2" borderId="6" xfId="0" applyFont="1" applyFill="1" applyBorder="1"/>
    <xf numFmtId="0" fontId="10" fillId="2" borderId="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3" fillId="2" borderId="1" xfId="0" applyFont="1" applyFill="1" applyBorder="1" applyAlignment="1">
      <alignment horizontal="center" vertical="center" textRotation="90"/>
    </xf>
    <xf numFmtId="0" fontId="13" fillId="2" borderId="1" xfId="0" applyFont="1" applyFill="1" applyBorder="1" applyAlignment="1">
      <alignment horizontal="center" textRotation="90" wrapText="1"/>
    </xf>
    <xf numFmtId="0" fontId="13" fillId="2" borderId="1" xfId="0" applyFont="1" applyFill="1" applyBorder="1" applyAlignment="1">
      <alignment horizontal="center" textRotation="90"/>
    </xf>
    <xf numFmtId="0" fontId="13" fillId="2" borderId="15" xfId="0" applyFont="1" applyFill="1" applyBorder="1" applyAlignment="1">
      <alignment horizontal="center" vertical="center" textRotation="90" wrapText="1"/>
    </xf>
    <xf numFmtId="0" fontId="13" fillId="2" borderId="21" xfId="0" applyFont="1" applyFill="1" applyBorder="1" applyAlignment="1">
      <alignment horizontal="center" vertical="center" textRotation="90"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3" fillId="2" borderId="15" xfId="0" applyFont="1" applyFill="1" applyBorder="1" applyAlignment="1">
      <alignment horizontal="center" vertical="center" textRotation="90"/>
    </xf>
    <xf numFmtId="0" fontId="13" fillId="2" borderId="21" xfId="0" applyFont="1" applyFill="1" applyBorder="1" applyAlignment="1">
      <alignment horizontal="center" vertical="center" textRotation="90"/>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8" fillId="7" borderId="15" xfId="0" applyFont="1" applyFill="1" applyBorder="1" applyAlignment="1">
      <alignment horizontal="center" textRotation="90" wrapText="1"/>
    </xf>
    <xf numFmtId="0" fontId="18" fillId="7" borderId="21" xfId="0" applyFont="1" applyFill="1" applyBorder="1" applyAlignment="1">
      <alignment horizontal="center" textRotation="90" wrapText="1"/>
    </xf>
  </cellXfs>
  <cellStyles count="2">
    <cellStyle name="KPT06_fil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670560</xdr:colOff>
      <xdr:row>1</xdr:row>
      <xdr:rowOff>76200</xdr:rowOff>
    </xdr:from>
    <xdr:to>
      <xdr:col>10</xdr:col>
      <xdr:colOff>884037</xdr:colOff>
      <xdr:row>4</xdr:row>
      <xdr:rowOff>140496</xdr:rowOff>
    </xdr:to>
    <xdr:pic>
      <xdr:nvPicPr>
        <xdr:cNvPr id="2" name="11 Imagen" descr="http://www.atlantico.gov.co/images/stories/departamento/escudo.jpg">
          <a:extLst>
            <a:ext uri="{FF2B5EF4-FFF2-40B4-BE49-F238E27FC236}">
              <a16:creationId xmlns:a16="http://schemas.microsoft.com/office/drawing/2014/main" id="{946F81B7-E054-4332-BBBA-0DA02E67C0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1560" y="228600"/>
          <a:ext cx="899277" cy="1115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H2275"/>
  <sheetViews>
    <sheetView tabSelected="1" topLeftCell="K22" zoomScale="80" zoomScaleNormal="80" workbookViewId="0">
      <selection activeCell="T27" sqref="T27"/>
    </sheetView>
  </sheetViews>
  <sheetFormatPr baseColWidth="10" defaultColWidth="11.5" defaultRowHeight="12"/>
  <cols>
    <col min="1" max="1" width="3.5" style="1" customWidth="1"/>
    <col min="2" max="2" width="2.125" style="1" customWidth="1"/>
    <col min="3" max="3" width="10" style="1" customWidth="1"/>
    <col min="4" max="10" width="13.125" style="1" hidden="1" customWidth="1"/>
    <col min="11" max="11" width="13.125" style="1" customWidth="1"/>
    <col min="12" max="12" width="13.125" style="17" customWidth="1"/>
    <col min="13" max="13" width="13.125" style="1" customWidth="1"/>
    <col min="14" max="21" width="11.5" style="1"/>
    <col min="22" max="22" width="19.5" style="1" customWidth="1"/>
    <col min="23" max="26" width="11.5" style="1"/>
    <col min="27" max="27" width="14" style="1" customWidth="1"/>
    <col min="28" max="28" width="13.375" style="1" customWidth="1"/>
    <col min="29" max="29" width="8.625" style="1" customWidth="1"/>
    <col min="30" max="33" width="8.625" style="2" customWidth="1"/>
    <col min="34" max="34" width="13.75" style="2" customWidth="1"/>
    <col min="35" max="35" width="10.625" style="2" bestFit="1" customWidth="1"/>
    <col min="36" max="37" width="7.625" style="2" customWidth="1"/>
    <col min="38" max="38" width="15.875" style="2" customWidth="1"/>
    <col min="39" max="39" width="11.75" style="2" customWidth="1"/>
    <col min="40" max="40" width="7.875" style="2" bestFit="1" customWidth="1"/>
    <col min="41" max="43" width="7.125" style="2" customWidth="1"/>
    <col min="44" max="44" width="11.5" style="2" customWidth="1"/>
    <col min="45" max="45" width="12.125" style="2" customWidth="1"/>
    <col min="46" max="46" width="9.125" style="2" bestFit="1" customWidth="1"/>
    <col min="47" max="48" width="6.5" style="2" customWidth="1"/>
    <col min="49" max="49" width="14.25" style="2" customWidth="1"/>
    <col min="50" max="50" width="12.125" style="2" customWidth="1"/>
    <col min="51" max="51" width="5.125" style="2" customWidth="1"/>
    <col min="52" max="52" width="6.875" style="2" bestFit="1" customWidth="1"/>
    <col min="53" max="54" width="5.125" style="2" customWidth="1"/>
    <col min="55" max="55" width="7.75" style="2" customWidth="1"/>
    <col min="56" max="56" width="12.75" style="2" customWidth="1"/>
    <col min="57" max="58" width="8.375" style="2" customWidth="1"/>
    <col min="59" max="59" width="6.5" style="2" bestFit="1" customWidth="1"/>
    <col min="60" max="60" width="14.25" style="2" customWidth="1"/>
    <col min="61" max="61" width="13.875" style="2" customWidth="1"/>
    <col min="62" max="62" width="5.125" style="1" customWidth="1"/>
    <col min="63" max="63" width="8.5" style="1" bestFit="1" customWidth="1"/>
    <col min="64" max="64" width="4.125" style="1" bestFit="1" customWidth="1"/>
    <col min="65" max="65" width="5.125" style="1" customWidth="1"/>
    <col min="66" max="66" width="6.125" style="1" customWidth="1"/>
    <col min="67" max="67" width="13.25" style="1" customWidth="1"/>
    <col min="68" max="68" width="9.875" style="1" customWidth="1"/>
    <col min="69" max="69" width="10" style="1" bestFit="1" customWidth="1"/>
    <col min="70" max="70" width="7.375" style="1" bestFit="1" customWidth="1"/>
    <col min="71" max="83" width="4.875" style="1" customWidth="1"/>
    <col min="84" max="84" width="14.25" style="1" customWidth="1"/>
    <col min="85" max="85" width="1.875" style="1" customWidth="1"/>
    <col min="86" max="16384" width="11.5" style="1"/>
  </cols>
  <sheetData>
    <row r="2" spans="2:86" ht="27.6" customHeight="1">
      <c r="B2" s="56" t="s">
        <v>65</v>
      </c>
      <c r="C2" s="56"/>
      <c r="D2" s="56"/>
      <c r="E2" s="56"/>
      <c r="F2" s="57" t="s">
        <v>68</v>
      </c>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8"/>
      <c r="BN2" s="63" t="s">
        <v>0</v>
      </c>
      <c r="BO2" s="63"/>
      <c r="BP2" s="63"/>
      <c r="BQ2" s="64" t="s">
        <v>1</v>
      </c>
      <c r="BR2" s="64"/>
      <c r="BS2" s="64"/>
      <c r="BT2" s="64"/>
      <c r="BU2" s="64"/>
      <c r="BV2" s="64"/>
      <c r="BW2" s="64"/>
      <c r="BX2" s="64"/>
      <c r="BY2" s="64"/>
      <c r="BZ2" s="64"/>
      <c r="CA2" s="64"/>
      <c r="CB2" s="64"/>
      <c r="CC2" s="64"/>
      <c r="CD2" s="64"/>
      <c r="CE2" s="64"/>
      <c r="CF2" s="64"/>
      <c r="CG2" s="64"/>
    </row>
    <row r="3" spans="2:86" ht="27.6" customHeight="1">
      <c r="B3" s="56"/>
      <c r="C3" s="56"/>
      <c r="D3" s="56"/>
      <c r="E3" s="56"/>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60"/>
      <c r="BN3" s="63"/>
      <c r="BO3" s="63"/>
      <c r="BP3" s="63"/>
      <c r="BQ3" s="64"/>
      <c r="BR3" s="64"/>
      <c r="BS3" s="64"/>
      <c r="BT3" s="64"/>
      <c r="BU3" s="64"/>
      <c r="BV3" s="64"/>
      <c r="BW3" s="64"/>
      <c r="BX3" s="64"/>
      <c r="BY3" s="64"/>
      <c r="BZ3" s="64"/>
      <c r="CA3" s="64"/>
      <c r="CB3" s="64"/>
      <c r="CC3" s="64"/>
      <c r="CD3" s="64"/>
      <c r="CE3" s="64"/>
      <c r="CF3" s="64"/>
      <c r="CG3" s="64"/>
    </row>
    <row r="4" spans="2:86" ht="27.6" customHeight="1">
      <c r="B4" s="56"/>
      <c r="C4" s="56"/>
      <c r="D4" s="56"/>
      <c r="E4" s="56"/>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60"/>
      <c r="BN4" s="65" t="s">
        <v>2</v>
      </c>
      <c r="BO4" s="65"/>
      <c r="BP4" s="65"/>
      <c r="BQ4" s="66">
        <v>45442</v>
      </c>
      <c r="BR4" s="63"/>
      <c r="BS4" s="63"/>
      <c r="BT4" s="63"/>
      <c r="BU4" s="63"/>
      <c r="BV4" s="63"/>
      <c r="BW4" s="63"/>
      <c r="BX4" s="63"/>
      <c r="BY4" s="63"/>
      <c r="BZ4" s="63"/>
      <c r="CA4" s="63"/>
      <c r="CB4" s="63"/>
      <c r="CC4" s="63"/>
      <c r="CD4" s="63"/>
      <c r="CE4" s="63"/>
      <c r="CF4" s="63"/>
      <c r="CG4" s="63"/>
    </row>
    <row r="5" spans="2:86" ht="27.6" customHeight="1">
      <c r="B5" s="56"/>
      <c r="C5" s="56"/>
      <c r="D5" s="56"/>
      <c r="E5" s="56"/>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2"/>
      <c r="BN5" s="65"/>
      <c r="BO5" s="65"/>
      <c r="BP5" s="65"/>
      <c r="BQ5" s="63"/>
      <c r="BR5" s="63"/>
      <c r="BS5" s="63"/>
      <c r="BT5" s="63"/>
      <c r="BU5" s="63"/>
      <c r="BV5" s="63"/>
      <c r="BW5" s="63"/>
      <c r="BX5" s="63"/>
      <c r="BY5" s="63"/>
      <c r="BZ5" s="63"/>
      <c r="CA5" s="63"/>
      <c r="CB5" s="63"/>
      <c r="CC5" s="63"/>
      <c r="CD5" s="63"/>
      <c r="CE5" s="63"/>
      <c r="CF5" s="63"/>
      <c r="CG5" s="63"/>
    </row>
    <row r="6" spans="2:86" ht="13.5" thickBot="1">
      <c r="BQ6" s="67" t="s">
        <v>69</v>
      </c>
      <c r="BR6" s="67"/>
      <c r="BS6" s="67"/>
      <c r="BT6" s="67"/>
      <c r="BU6" s="67"/>
      <c r="BV6" s="67"/>
      <c r="BW6" s="67"/>
      <c r="BX6" s="67"/>
      <c r="BY6" s="67"/>
      <c r="BZ6" s="67"/>
      <c r="CA6" s="67"/>
      <c r="CB6" s="67"/>
      <c r="CC6" s="67"/>
      <c r="CD6" s="67"/>
      <c r="CE6" s="67"/>
      <c r="CF6" s="67"/>
      <c r="CG6" s="67"/>
    </row>
    <row r="7" spans="2:86" ht="12.75" thickTop="1">
      <c r="B7" s="3"/>
      <c r="C7" s="4"/>
      <c r="D7" s="4"/>
      <c r="E7" s="4"/>
      <c r="F7" s="4"/>
      <c r="G7" s="4"/>
      <c r="H7" s="4"/>
      <c r="I7" s="4"/>
      <c r="J7" s="4"/>
      <c r="K7" s="4"/>
      <c r="L7" s="18"/>
      <c r="M7" s="4"/>
      <c r="N7" s="4"/>
      <c r="O7" s="4"/>
      <c r="P7" s="4"/>
      <c r="Q7" s="4"/>
      <c r="R7" s="4"/>
      <c r="S7" s="4"/>
      <c r="T7" s="4"/>
      <c r="U7" s="4"/>
      <c r="V7" s="4"/>
      <c r="W7" s="4"/>
      <c r="X7" s="4"/>
      <c r="Y7" s="4"/>
      <c r="Z7" s="4"/>
      <c r="AA7" s="4"/>
      <c r="AB7" s="4"/>
      <c r="AC7" s="4"/>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4"/>
      <c r="BK7" s="4"/>
      <c r="BL7" s="4"/>
      <c r="BM7" s="4"/>
      <c r="BN7" s="4"/>
      <c r="BO7" s="4"/>
      <c r="BP7" s="4"/>
      <c r="BQ7" s="4"/>
      <c r="BR7" s="4"/>
      <c r="BS7" s="4"/>
      <c r="BT7" s="4"/>
      <c r="BU7" s="4"/>
      <c r="BV7" s="4"/>
      <c r="BW7" s="4"/>
      <c r="BX7" s="4"/>
      <c r="BY7" s="4"/>
      <c r="BZ7" s="4"/>
      <c r="CA7" s="4"/>
      <c r="CB7" s="4"/>
      <c r="CC7" s="4"/>
      <c r="CD7" s="4"/>
      <c r="CE7" s="4"/>
      <c r="CF7" s="4"/>
      <c r="CG7" s="4"/>
      <c r="CH7" s="6"/>
    </row>
    <row r="8" spans="2:86" ht="12.75">
      <c r="B8" s="6"/>
      <c r="C8" s="68" t="s">
        <v>3</v>
      </c>
      <c r="D8" s="68"/>
      <c r="E8" s="69"/>
      <c r="F8" s="70" t="s">
        <v>145</v>
      </c>
      <c r="G8" s="71"/>
      <c r="H8" s="71"/>
      <c r="I8" s="71"/>
      <c r="J8" s="71"/>
      <c r="K8" s="71"/>
      <c r="L8" s="71"/>
      <c r="M8" s="71"/>
      <c r="N8" s="71"/>
      <c r="O8" s="71"/>
      <c r="P8" s="71"/>
      <c r="Q8" s="71"/>
      <c r="R8" s="71"/>
      <c r="S8" s="71"/>
      <c r="T8" s="71"/>
      <c r="U8" s="72"/>
      <c r="V8" s="7"/>
      <c r="W8" s="7"/>
      <c r="X8" s="7"/>
      <c r="Y8" s="7"/>
      <c r="Z8" s="7"/>
      <c r="AA8" s="7"/>
      <c r="AB8" s="7"/>
      <c r="AC8" s="7"/>
      <c r="AD8" s="8"/>
      <c r="AE8" s="8"/>
      <c r="AF8" s="73" t="s">
        <v>4</v>
      </c>
      <c r="AG8" s="73"/>
      <c r="AH8" s="73"/>
      <c r="AI8" s="73"/>
      <c r="AJ8" s="73"/>
      <c r="AK8" s="74" t="s">
        <v>143</v>
      </c>
      <c r="AL8" s="74"/>
      <c r="AM8" s="74"/>
      <c r="AN8" s="74"/>
      <c r="AO8" s="74"/>
      <c r="AP8" s="74"/>
      <c r="AQ8" s="74"/>
      <c r="AR8" s="74"/>
      <c r="AS8" s="74"/>
      <c r="AT8" s="74"/>
      <c r="AU8" s="74"/>
      <c r="AV8" s="74"/>
      <c r="AW8" s="74"/>
      <c r="AX8" s="74"/>
      <c r="AY8" s="74"/>
      <c r="AZ8" s="74"/>
      <c r="BF8" s="75" t="s">
        <v>5</v>
      </c>
      <c r="BG8" s="76"/>
      <c r="BH8" s="77">
        <v>2024</v>
      </c>
      <c r="BI8" s="78"/>
      <c r="BJ8" s="78"/>
      <c r="BK8" s="79"/>
      <c r="CH8" s="6"/>
    </row>
    <row r="9" spans="2:86" ht="12.75">
      <c r="B9" s="6"/>
      <c r="C9" s="68" t="s">
        <v>6</v>
      </c>
      <c r="D9" s="68"/>
      <c r="E9" s="69"/>
      <c r="F9" s="70" t="s">
        <v>146</v>
      </c>
      <c r="G9" s="71"/>
      <c r="H9" s="71"/>
      <c r="I9" s="71"/>
      <c r="J9" s="71"/>
      <c r="K9" s="71"/>
      <c r="L9" s="71"/>
      <c r="M9" s="71"/>
      <c r="N9" s="71"/>
      <c r="O9" s="71"/>
      <c r="P9" s="71"/>
      <c r="Q9" s="71"/>
      <c r="R9" s="71"/>
      <c r="S9" s="71"/>
      <c r="T9" s="71"/>
      <c r="U9" s="72"/>
      <c r="V9" s="7"/>
      <c r="W9" s="7"/>
      <c r="X9" s="7"/>
      <c r="Y9" s="7"/>
      <c r="Z9" s="7"/>
      <c r="AA9" s="7"/>
      <c r="AB9" s="7"/>
      <c r="AC9" s="7"/>
      <c r="AD9" s="8"/>
      <c r="AE9" s="8"/>
      <c r="AF9" s="80" t="s">
        <v>7</v>
      </c>
      <c r="AG9" s="81"/>
      <c r="AH9" s="81"/>
      <c r="AI9" s="81"/>
      <c r="AJ9" s="81"/>
      <c r="AK9" s="82" t="s">
        <v>144</v>
      </c>
      <c r="AL9" s="82"/>
      <c r="AM9" s="82"/>
      <c r="AN9" s="82"/>
      <c r="AO9" s="82"/>
      <c r="AP9" s="82"/>
      <c r="AQ9" s="82"/>
      <c r="AR9" s="82"/>
      <c r="AS9" s="82"/>
      <c r="AT9" s="82"/>
      <c r="AU9" s="82"/>
      <c r="AV9" s="82"/>
      <c r="AW9" s="82"/>
      <c r="AX9" s="82"/>
      <c r="AY9" s="82"/>
      <c r="AZ9" s="82"/>
      <c r="CH9" s="6"/>
    </row>
    <row r="10" spans="2:86">
      <c r="B10" s="6"/>
      <c r="CH10" s="6"/>
    </row>
    <row r="11" spans="2:86" ht="28.15" customHeight="1">
      <c r="B11" s="9"/>
      <c r="C11" s="83" t="s">
        <v>8</v>
      </c>
      <c r="D11" s="83" t="s">
        <v>9</v>
      </c>
      <c r="E11" s="86" t="s">
        <v>10</v>
      </c>
      <c r="F11" s="83" t="s">
        <v>11</v>
      </c>
      <c r="G11" s="83" t="s">
        <v>12</v>
      </c>
      <c r="H11" s="83" t="s">
        <v>13</v>
      </c>
      <c r="I11" s="83" t="s">
        <v>14</v>
      </c>
      <c r="J11" s="83" t="s">
        <v>15</v>
      </c>
      <c r="K11" s="83" t="s">
        <v>16</v>
      </c>
      <c r="L11" s="83" t="s">
        <v>17</v>
      </c>
      <c r="M11" s="83" t="s">
        <v>18</v>
      </c>
      <c r="N11" s="83" t="s">
        <v>19</v>
      </c>
      <c r="O11" s="83" t="s">
        <v>20</v>
      </c>
      <c r="P11" s="83" t="s">
        <v>66</v>
      </c>
      <c r="Q11" s="94" t="s">
        <v>21</v>
      </c>
      <c r="R11" s="95"/>
      <c r="S11" s="95"/>
      <c r="T11" s="96"/>
      <c r="U11" s="89" t="s">
        <v>22</v>
      </c>
      <c r="V11" s="89" t="s">
        <v>23</v>
      </c>
      <c r="W11" s="89" t="s">
        <v>24</v>
      </c>
      <c r="X11" s="89" t="s">
        <v>25</v>
      </c>
      <c r="Y11" s="83" t="s">
        <v>26</v>
      </c>
      <c r="Z11" s="83" t="s">
        <v>27</v>
      </c>
      <c r="AA11" s="103" t="s">
        <v>28</v>
      </c>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4"/>
      <c r="BR11" s="104"/>
      <c r="BS11" s="103" t="s">
        <v>29</v>
      </c>
      <c r="BT11" s="103"/>
      <c r="BU11" s="103"/>
      <c r="BV11" s="103"/>
      <c r="BW11" s="103"/>
      <c r="BX11" s="103"/>
      <c r="BY11" s="103"/>
      <c r="BZ11" s="103"/>
      <c r="CA11" s="103"/>
      <c r="CB11" s="103"/>
      <c r="CC11" s="103"/>
      <c r="CD11" s="103"/>
      <c r="CE11" s="103"/>
      <c r="CF11" s="103"/>
      <c r="CG11" s="10"/>
    </row>
    <row r="12" spans="2:86" ht="28.15" customHeight="1">
      <c r="B12" s="9"/>
      <c r="C12" s="84"/>
      <c r="D12" s="84"/>
      <c r="E12" s="87"/>
      <c r="F12" s="84"/>
      <c r="G12" s="84"/>
      <c r="H12" s="84"/>
      <c r="I12" s="84"/>
      <c r="J12" s="84"/>
      <c r="K12" s="84"/>
      <c r="L12" s="84"/>
      <c r="M12" s="84"/>
      <c r="N12" s="84"/>
      <c r="O12" s="84"/>
      <c r="P12" s="84" t="s">
        <v>30</v>
      </c>
      <c r="Q12" s="97"/>
      <c r="R12" s="98"/>
      <c r="S12" s="98"/>
      <c r="T12" s="99"/>
      <c r="U12" s="90"/>
      <c r="V12" s="90"/>
      <c r="W12" s="90"/>
      <c r="X12" s="90"/>
      <c r="Y12" s="84"/>
      <c r="Z12" s="84"/>
      <c r="AA12" s="104">
        <v>2024</v>
      </c>
      <c r="AB12" s="114"/>
      <c r="AC12" s="114"/>
      <c r="AD12" s="114"/>
      <c r="AE12" s="114"/>
      <c r="AF12" s="114"/>
      <c r="AG12" s="114"/>
      <c r="AH12" s="114"/>
      <c r="AI12" s="114"/>
      <c r="AJ12" s="114"/>
      <c r="AK12" s="115"/>
      <c r="AL12" s="104">
        <v>2025</v>
      </c>
      <c r="AM12" s="114"/>
      <c r="AN12" s="114"/>
      <c r="AO12" s="114"/>
      <c r="AP12" s="114"/>
      <c r="AQ12" s="114"/>
      <c r="AR12" s="114"/>
      <c r="AS12" s="114"/>
      <c r="AT12" s="114"/>
      <c r="AU12" s="114"/>
      <c r="AV12" s="115"/>
      <c r="AW12" s="104">
        <v>2026</v>
      </c>
      <c r="AX12" s="114"/>
      <c r="AY12" s="114"/>
      <c r="AZ12" s="114"/>
      <c r="BA12" s="114"/>
      <c r="BB12" s="114"/>
      <c r="BC12" s="114"/>
      <c r="BD12" s="114"/>
      <c r="BE12" s="114"/>
      <c r="BF12" s="114"/>
      <c r="BG12" s="115"/>
      <c r="BH12" s="104">
        <v>2027</v>
      </c>
      <c r="BI12" s="114"/>
      <c r="BJ12" s="114"/>
      <c r="BK12" s="114"/>
      <c r="BL12" s="114"/>
      <c r="BM12" s="114"/>
      <c r="BN12" s="114"/>
      <c r="BO12" s="114"/>
      <c r="BP12" s="114"/>
      <c r="BQ12" s="114"/>
      <c r="BR12" s="114"/>
      <c r="BS12" s="103"/>
      <c r="BT12" s="103"/>
      <c r="BU12" s="103"/>
      <c r="BV12" s="103"/>
      <c r="BW12" s="103"/>
      <c r="BX12" s="103"/>
      <c r="BY12" s="103"/>
      <c r="BZ12" s="103"/>
      <c r="CA12" s="103"/>
      <c r="CB12" s="103"/>
      <c r="CC12" s="103"/>
      <c r="CD12" s="103"/>
      <c r="CE12" s="103"/>
      <c r="CF12" s="103"/>
      <c r="CG12" s="10"/>
    </row>
    <row r="13" spans="2:86" ht="37.15" customHeight="1">
      <c r="B13" s="9"/>
      <c r="C13" s="84"/>
      <c r="D13" s="84"/>
      <c r="E13" s="87"/>
      <c r="F13" s="84"/>
      <c r="G13" s="84"/>
      <c r="H13" s="84"/>
      <c r="I13" s="84"/>
      <c r="J13" s="84"/>
      <c r="K13" s="84"/>
      <c r="L13" s="92"/>
      <c r="M13" s="84"/>
      <c r="N13" s="84"/>
      <c r="O13" s="84"/>
      <c r="P13" s="84" t="s">
        <v>31</v>
      </c>
      <c r="Q13" s="100"/>
      <c r="R13" s="101"/>
      <c r="S13" s="101"/>
      <c r="T13" s="102"/>
      <c r="U13" s="90"/>
      <c r="V13" s="90"/>
      <c r="W13" s="90"/>
      <c r="X13" s="90"/>
      <c r="Y13" s="84"/>
      <c r="Z13" s="84"/>
      <c r="AA13" s="105" t="s">
        <v>32</v>
      </c>
      <c r="AB13" s="105" t="s">
        <v>33</v>
      </c>
      <c r="AC13" s="105" t="s">
        <v>34</v>
      </c>
      <c r="AD13" s="105" t="s">
        <v>35</v>
      </c>
      <c r="AE13" s="105" t="s">
        <v>36</v>
      </c>
      <c r="AF13" s="105" t="s">
        <v>37</v>
      </c>
      <c r="AG13" s="106" t="s">
        <v>38</v>
      </c>
      <c r="AH13" s="108" t="s">
        <v>39</v>
      </c>
      <c r="AI13" s="110" t="s">
        <v>40</v>
      </c>
      <c r="AJ13" s="111"/>
      <c r="AK13" s="112" t="s">
        <v>41</v>
      </c>
      <c r="AL13" s="106" t="s">
        <v>32</v>
      </c>
      <c r="AM13" s="106" t="s">
        <v>33</v>
      </c>
      <c r="AN13" s="106" t="s">
        <v>34</v>
      </c>
      <c r="AO13" s="106" t="s">
        <v>35</v>
      </c>
      <c r="AP13" s="106" t="s">
        <v>36</v>
      </c>
      <c r="AQ13" s="106" t="s">
        <v>37</v>
      </c>
      <c r="AR13" s="106" t="s">
        <v>42</v>
      </c>
      <c r="AS13" s="106" t="s">
        <v>39</v>
      </c>
      <c r="AT13" s="104" t="s">
        <v>43</v>
      </c>
      <c r="AU13" s="115"/>
      <c r="AV13" s="106" t="s">
        <v>41</v>
      </c>
      <c r="AW13" s="106" t="s">
        <v>32</v>
      </c>
      <c r="AX13" s="106" t="s">
        <v>33</v>
      </c>
      <c r="AY13" s="106" t="s">
        <v>34</v>
      </c>
      <c r="AZ13" s="106" t="s">
        <v>35</v>
      </c>
      <c r="BA13" s="106" t="s">
        <v>36</v>
      </c>
      <c r="BB13" s="106" t="s">
        <v>37</v>
      </c>
      <c r="BC13" s="106" t="s">
        <v>42</v>
      </c>
      <c r="BD13" s="106" t="s">
        <v>39</v>
      </c>
      <c r="BE13" s="104" t="s">
        <v>40</v>
      </c>
      <c r="BF13" s="115"/>
      <c r="BG13" s="106" t="s">
        <v>41</v>
      </c>
      <c r="BH13" s="106" t="s">
        <v>32</v>
      </c>
      <c r="BI13" s="106" t="s">
        <v>33</v>
      </c>
      <c r="BJ13" s="106" t="s">
        <v>34</v>
      </c>
      <c r="BK13" s="106" t="s">
        <v>35</v>
      </c>
      <c r="BL13" s="106" t="s">
        <v>36</v>
      </c>
      <c r="BM13" s="106" t="s">
        <v>37</v>
      </c>
      <c r="BN13" s="106" t="s">
        <v>42</v>
      </c>
      <c r="BO13" s="106" t="s">
        <v>39</v>
      </c>
      <c r="BP13" s="104" t="s">
        <v>40</v>
      </c>
      <c r="BQ13" s="115"/>
      <c r="BR13" s="106" t="s">
        <v>41</v>
      </c>
      <c r="BS13" s="107" t="s">
        <v>44</v>
      </c>
      <c r="BT13" s="107" t="s">
        <v>45</v>
      </c>
      <c r="BU13" s="107" t="s">
        <v>46</v>
      </c>
      <c r="BV13" s="107" t="s">
        <v>47</v>
      </c>
      <c r="BW13" s="107" t="s">
        <v>48</v>
      </c>
      <c r="BX13" s="107" t="s">
        <v>49</v>
      </c>
      <c r="BY13" s="107" t="s">
        <v>50</v>
      </c>
      <c r="BZ13" s="107" t="s">
        <v>51</v>
      </c>
      <c r="CA13" s="107" t="s">
        <v>52</v>
      </c>
      <c r="CB13" s="107" t="s">
        <v>53</v>
      </c>
      <c r="CC13" s="107" t="s">
        <v>54</v>
      </c>
      <c r="CD13" s="107" t="s">
        <v>55</v>
      </c>
      <c r="CE13" s="107" t="s">
        <v>56</v>
      </c>
      <c r="CF13" s="116" t="s">
        <v>67</v>
      </c>
      <c r="CG13" s="10"/>
    </row>
    <row r="14" spans="2:86" ht="39.6" customHeight="1">
      <c r="B14" s="9"/>
      <c r="C14" s="85"/>
      <c r="D14" s="85"/>
      <c r="E14" s="88"/>
      <c r="F14" s="85"/>
      <c r="G14" s="85"/>
      <c r="H14" s="85"/>
      <c r="I14" s="85"/>
      <c r="J14" s="85"/>
      <c r="K14" s="85"/>
      <c r="L14" s="93"/>
      <c r="M14" s="85"/>
      <c r="N14" s="85"/>
      <c r="O14" s="85"/>
      <c r="P14" s="85"/>
      <c r="Q14" s="11" t="s">
        <v>57</v>
      </c>
      <c r="R14" s="11" t="s">
        <v>58</v>
      </c>
      <c r="S14" s="11" t="s">
        <v>59</v>
      </c>
      <c r="T14" s="11" t="s">
        <v>60</v>
      </c>
      <c r="U14" s="91"/>
      <c r="V14" s="91"/>
      <c r="W14" s="91"/>
      <c r="X14" s="91"/>
      <c r="Y14" s="85"/>
      <c r="Z14" s="85"/>
      <c r="AA14" s="105"/>
      <c r="AB14" s="105"/>
      <c r="AC14" s="105"/>
      <c r="AD14" s="105"/>
      <c r="AE14" s="105"/>
      <c r="AF14" s="105"/>
      <c r="AG14" s="107"/>
      <c r="AH14" s="109"/>
      <c r="AI14" s="11" t="s">
        <v>61</v>
      </c>
      <c r="AJ14" s="11" t="s">
        <v>62</v>
      </c>
      <c r="AK14" s="113"/>
      <c r="AL14" s="106"/>
      <c r="AM14" s="106"/>
      <c r="AN14" s="106"/>
      <c r="AO14" s="106"/>
      <c r="AP14" s="106"/>
      <c r="AQ14" s="106"/>
      <c r="AR14" s="106"/>
      <c r="AS14" s="106"/>
      <c r="AT14" s="11" t="s">
        <v>61</v>
      </c>
      <c r="AU14" s="11" t="s">
        <v>62</v>
      </c>
      <c r="AV14" s="106" t="s">
        <v>62</v>
      </c>
      <c r="AW14" s="106"/>
      <c r="AX14" s="106"/>
      <c r="AY14" s="106"/>
      <c r="AZ14" s="106"/>
      <c r="BA14" s="106"/>
      <c r="BB14" s="106"/>
      <c r="BC14" s="106"/>
      <c r="BD14" s="106"/>
      <c r="BE14" s="11" t="s">
        <v>61</v>
      </c>
      <c r="BF14" s="11" t="s">
        <v>62</v>
      </c>
      <c r="BG14" s="106" t="s">
        <v>62</v>
      </c>
      <c r="BH14" s="106"/>
      <c r="BI14" s="106"/>
      <c r="BJ14" s="106"/>
      <c r="BK14" s="106"/>
      <c r="BL14" s="106"/>
      <c r="BM14" s="106"/>
      <c r="BN14" s="106"/>
      <c r="BO14" s="106"/>
      <c r="BP14" s="11" t="s">
        <v>61</v>
      </c>
      <c r="BQ14" s="11" t="s">
        <v>62</v>
      </c>
      <c r="BR14" s="106" t="s">
        <v>62</v>
      </c>
      <c r="BS14" s="107"/>
      <c r="BT14" s="107"/>
      <c r="BU14" s="107"/>
      <c r="BV14" s="107"/>
      <c r="BW14" s="107"/>
      <c r="BX14" s="107"/>
      <c r="BY14" s="107"/>
      <c r="BZ14" s="107"/>
      <c r="CA14" s="107"/>
      <c r="CB14" s="107"/>
      <c r="CC14" s="107"/>
      <c r="CD14" s="107"/>
      <c r="CE14" s="107"/>
      <c r="CF14" s="117"/>
      <c r="CG14" s="10"/>
    </row>
    <row r="15" spans="2:86" ht="103.9" customHeight="1">
      <c r="B15" s="9"/>
      <c r="C15" s="40" t="s">
        <v>82</v>
      </c>
      <c r="D15" s="12"/>
      <c r="E15" s="12"/>
      <c r="F15" s="12"/>
      <c r="G15" s="12"/>
      <c r="H15" s="12"/>
      <c r="I15" s="12"/>
      <c r="J15" s="13"/>
      <c r="K15" s="21" t="s">
        <v>70</v>
      </c>
      <c r="L15" s="22" t="s">
        <v>71</v>
      </c>
      <c r="M15" s="23" t="s">
        <v>72</v>
      </c>
      <c r="N15" s="31">
        <v>300</v>
      </c>
      <c r="O15" s="31"/>
      <c r="P15" s="36">
        <v>100</v>
      </c>
      <c r="Q15" s="36">
        <v>30</v>
      </c>
      <c r="R15" s="36">
        <v>10</v>
      </c>
      <c r="S15" s="36">
        <v>10</v>
      </c>
      <c r="T15" s="31">
        <v>50</v>
      </c>
      <c r="U15" s="21" t="s">
        <v>79</v>
      </c>
      <c r="V15" s="24"/>
      <c r="W15" s="24"/>
      <c r="X15" s="24"/>
      <c r="Y15" s="12"/>
      <c r="Z15" s="12"/>
      <c r="AA15" s="53">
        <f t="shared" ref="AA15:AG15" si="0">SUM(AA16:AA22)</f>
        <v>1619000000</v>
      </c>
      <c r="AB15" s="53">
        <f t="shared" si="0"/>
        <v>1722000000</v>
      </c>
      <c r="AC15" s="25">
        <f t="shared" si="0"/>
        <v>0</v>
      </c>
      <c r="AD15" s="25">
        <f t="shared" si="0"/>
        <v>0</v>
      </c>
      <c r="AE15" s="25">
        <f t="shared" si="0"/>
        <v>0</v>
      </c>
      <c r="AF15" s="25">
        <f t="shared" si="0"/>
        <v>0</v>
      </c>
      <c r="AG15" s="25">
        <f t="shared" si="0"/>
        <v>0</v>
      </c>
      <c r="AH15" s="53">
        <f>SUM(AA15:AG15)</f>
        <v>3341000000</v>
      </c>
      <c r="AI15" s="25">
        <f>SUM(AI16:AI22)</f>
        <v>0</v>
      </c>
      <c r="AJ15" s="26" t="s">
        <v>64</v>
      </c>
      <c r="AK15" s="25">
        <f t="shared" ref="AK15:AR15" si="1">SUM(AK16:AK22)</f>
        <v>0</v>
      </c>
      <c r="AL15" s="53">
        <f t="shared" si="1"/>
        <v>1619000000</v>
      </c>
      <c r="AM15" s="53">
        <f t="shared" si="1"/>
        <v>2110000000</v>
      </c>
      <c r="AN15" s="25">
        <f t="shared" si="1"/>
        <v>0</v>
      </c>
      <c r="AO15" s="25">
        <f t="shared" si="1"/>
        <v>0</v>
      </c>
      <c r="AP15" s="25">
        <f t="shared" si="1"/>
        <v>0</v>
      </c>
      <c r="AQ15" s="25">
        <f t="shared" si="1"/>
        <v>0</v>
      </c>
      <c r="AR15" s="25">
        <f t="shared" si="1"/>
        <v>0</v>
      </c>
      <c r="AS15" s="25">
        <f t="shared" ref="AS15:AS21" si="2">SUM(AL15:AR15)</f>
        <v>3729000000</v>
      </c>
      <c r="AT15" s="25">
        <f>SUM(AT16:AT22)</f>
        <v>0</v>
      </c>
      <c r="AU15" s="26" t="s">
        <v>64</v>
      </c>
      <c r="AV15" s="25">
        <f t="shared" ref="AV15:BC15" si="3">SUM(AV16:AV22)</f>
        <v>0</v>
      </c>
      <c r="AW15" s="53">
        <f t="shared" si="3"/>
        <v>1619000000</v>
      </c>
      <c r="AX15" s="53">
        <f t="shared" si="3"/>
        <v>2118000000</v>
      </c>
      <c r="AY15" s="25">
        <f t="shared" si="3"/>
        <v>0</v>
      </c>
      <c r="AZ15" s="25">
        <f t="shared" si="3"/>
        <v>0</v>
      </c>
      <c r="BA15" s="25">
        <f t="shared" si="3"/>
        <v>0</v>
      </c>
      <c r="BB15" s="25">
        <f t="shared" si="3"/>
        <v>0</v>
      </c>
      <c r="BC15" s="25">
        <f t="shared" si="3"/>
        <v>0</v>
      </c>
      <c r="BD15" s="53">
        <f>SUM(BD16:BD22)</f>
        <v>3737000000</v>
      </c>
      <c r="BE15" s="25">
        <f>SUM(BE16:BE22)</f>
        <v>0</v>
      </c>
      <c r="BF15" s="26" t="s">
        <v>64</v>
      </c>
      <c r="BG15" s="25">
        <f t="shared" ref="BG15:BN15" si="4">SUM(BG16:BG22)</f>
        <v>0</v>
      </c>
      <c r="BH15" s="25">
        <v>0</v>
      </c>
      <c r="BI15" s="25">
        <v>0</v>
      </c>
      <c r="BJ15" s="25">
        <f t="shared" si="4"/>
        <v>0</v>
      </c>
      <c r="BK15" s="25">
        <f t="shared" si="4"/>
        <v>0</v>
      </c>
      <c r="BL15" s="25">
        <f t="shared" si="4"/>
        <v>0</v>
      </c>
      <c r="BM15" s="25">
        <f t="shared" si="4"/>
        <v>0</v>
      </c>
      <c r="BN15" s="25">
        <f t="shared" si="4"/>
        <v>0</v>
      </c>
      <c r="BO15" s="53">
        <f>BO16+BO17+BO18+BO19+BO20+BO21+BO22</f>
        <v>3701000068</v>
      </c>
      <c r="BP15" s="25">
        <f>SUM(BP16:BP22)</f>
        <v>0</v>
      </c>
      <c r="BQ15" s="26" t="s">
        <v>64</v>
      </c>
      <c r="BR15" s="25">
        <f>SUM(BR16:BR22)</f>
        <v>0</v>
      </c>
      <c r="BS15" s="27"/>
      <c r="BT15" s="27"/>
      <c r="BU15" s="27"/>
      <c r="BV15" s="27"/>
      <c r="BW15" s="27"/>
      <c r="BX15" s="27"/>
      <c r="BY15" s="27"/>
      <c r="BZ15" s="27"/>
      <c r="CA15" s="27"/>
      <c r="CB15" s="27"/>
      <c r="CC15" s="27"/>
      <c r="CD15" s="27"/>
      <c r="CE15" s="27"/>
      <c r="CF15" s="27"/>
      <c r="CG15" s="10"/>
    </row>
    <row r="16" spans="2:86" ht="107.45" customHeight="1">
      <c r="B16" s="9"/>
      <c r="C16" s="40" t="s">
        <v>83</v>
      </c>
      <c r="D16" s="21">
        <v>4302</v>
      </c>
      <c r="E16" s="21" t="s">
        <v>73</v>
      </c>
      <c r="F16" s="28">
        <v>4302002</v>
      </c>
      <c r="G16" s="28" t="s">
        <v>74</v>
      </c>
      <c r="H16" s="41" t="s">
        <v>75</v>
      </c>
      <c r="I16" s="29" t="s">
        <v>76</v>
      </c>
      <c r="J16" s="29" t="s">
        <v>147</v>
      </c>
      <c r="K16" s="30" t="s">
        <v>77</v>
      </c>
      <c r="L16" s="21" t="s">
        <v>78</v>
      </c>
      <c r="M16" s="23" t="s">
        <v>111</v>
      </c>
      <c r="N16" s="31"/>
      <c r="O16" s="31">
        <v>101</v>
      </c>
      <c r="P16" s="50">
        <v>100</v>
      </c>
      <c r="Q16" s="50">
        <v>100</v>
      </c>
      <c r="R16" s="50">
        <v>100</v>
      </c>
      <c r="S16" s="50">
        <v>100</v>
      </c>
      <c r="T16" s="50">
        <v>100</v>
      </c>
      <c r="U16" s="21" t="s">
        <v>79</v>
      </c>
      <c r="V16" s="21" t="s">
        <v>80</v>
      </c>
      <c r="W16" s="23" t="s">
        <v>63</v>
      </c>
      <c r="X16" s="23" t="s">
        <v>63</v>
      </c>
      <c r="Y16" s="51" t="s">
        <v>148</v>
      </c>
      <c r="Z16" s="51" t="s">
        <v>60</v>
      </c>
      <c r="AA16" s="52">
        <v>1619000000</v>
      </c>
      <c r="AB16" s="52">
        <v>281000000</v>
      </c>
      <c r="AC16" s="31"/>
      <c r="AD16" s="31"/>
      <c r="AE16" s="31"/>
      <c r="AF16" s="31"/>
      <c r="AG16" s="31"/>
      <c r="AH16" s="53">
        <f>SUM(AA16:AG16)</f>
        <v>1900000000</v>
      </c>
      <c r="AI16" s="31"/>
      <c r="AJ16" s="19"/>
      <c r="AK16" s="19"/>
      <c r="AL16" s="52">
        <v>1619000000</v>
      </c>
      <c r="AM16" s="52">
        <v>281000000</v>
      </c>
      <c r="AN16" s="19"/>
      <c r="AO16" s="19"/>
      <c r="AP16" s="19"/>
      <c r="AQ16" s="19"/>
      <c r="AR16" s="19"/>
      <c r="AS16" s="53">
        <f t="shared" si="2"/>
        <v>1900000000</v>
      </c>
      <c r="AT16" s="19"/>
      <c r="AU16" s="19"/>
      <c r="AV16" s="19"/>
      <c r="AW16" s="55">
        <v>1619000000</v>
      </c>
      <c r="AX16" s="55">
        <v>281000000</v>
      </c>
      <c r="AY16" s="19"/>
      <c r="AZ16" s="19"/>
      <c r="BA16" s="19"/>
      <c r="BB16" s="19"/>
      <c r="BC16" s="19"/>
      <c r="BD16" s="53">
        <f t="shared" ref="BD16:BD17" si="5">SUM(AW16:BC16)</f>
        <v>1900000000</v>
      </c>
      <c r="BE16" s="19"/>
      <c r="BF16" s="19"/>
      <c r="BG16" s="19"/>
      <c r="BH16" s="55">
        <v>1619000000</v>
      </c>
      <c r="BI16" s="55">
        <v>281000000</v>
      </c>
      <c r="BJ16" s="19"/>
      <c r="BK16" s="19"/>
      <c r="BL16" s="19"/>
      <c r="BM16" s="19"/>
      <c r="BN16" s="19"/>
      <c r="BO16" s="53">
        <f t="shared" ref="BO16:BO21" si="6">SUM(BH16:BN16)</f>
        <v>1900000000</v>
      </c>
      <c r="BP16" s="36"/>
      <c r="BQ16" s="19"/>
      <c r="BR16" s="43"/>
      <c r="BS16" s="44"/>
      <c r="BT16" s="44"/>
      <c r="BU16" s="44" t="s">
        <v>81</v>
      </c>
      <c r="BV16" s="44"/>
      <c r="BW16" s="44" t="s">
        <v>81</v>
      </c>
      <c r="BX16" s="44"/>
      <c r="BY16" s="44"/>
      <c r="BZ16" s="44" t="s">
        <v>81</v>
      </c>
      <c r="CA16" s="44"/>
      <c r="CB16" s="44"/>
      <c r="CC16" s="44"/>
      <c r="CD16" s="44"/>
      <c r="CE16" s="44"/>
      <c r="CF16" s="44"/>
      <c r="CG16" s="10"/>
    </row>
    <row r="17" spans="2:85" ht="78.75">
      <c r="B17" s="9"/>
      <c r="C17" s="40" t="s">
        <v>84</v>
      </c>
      <c r="D17" s="32">
        <v>4302</v>
      </c>
      <c r="E17" s="32" t="s">
        <v>73</v>
      </c>
      <c r="F17" s="32">
        <v>4302001</v>
      </c>
      <c r="G17" s="32" t="s">
        <v>93</v>
      </c>
      <c r="H17" s="32">
        <v>430200100</v>
      </c>
      <c r="I17" s="32" t="s">
        <v>94</v>
      </c>
      <c r="J17" s="42"/>
      <c r="K17" s="32" t="s">
        <v>95</v>
      </c>
      <c r="L17" s="32" t="s">
        <v>96</v>
      </c>
      <c r="M17" s="23" t="s">
        <v>72</v>
      </c>
      <c r="N17" s="31"/>
      <c r="O17" s="31">
        <v>150</v>
      </c>
      <c r="P17" s="31">
        <v>20</v>
      </c>
      <c r="Q17" s="36">
        <v>5</v>
      </c>
      <c r="R17" s="36">
        <v>5</v>
      </c>
      <c r="S17" s="36">
        <v>5</v>
      </c>
      <c r="T17" s="36">
        <v>5</v>
      </c>
      <c r="U17" s="21" t="s">
        <v>79</v>
      </c>
      <c r="V17" s="21" t="s">
        <v>80</v>
      </c>
      <c r="W17" s="23" t="s">
        <v>63</v>
      </c>
      <c r="X17" s="23" t="s">
        <v>63</v>
      </c>
      <c r="Y17" s="51" t="s">
        <v>148</v>
      </c>
      <c r="Z17" s="51" t="s">
        <v>60</v>
      </c>
      <c r="AA17" s="31"/>
      <c r="AB17" s="52">
        <v>100000000</v>
      </c>
      <c r="AC17" s="31"/>
      <c r="AD17" s="31"/>
      <c r="AE17" s="31"/>
      <c r="AF17" s="31"/>
      <c r="AG17" s="31"/>
      <c r="AH17" s="53">
        <f>SUM(AA17:AG17)</f>
        <v>100000000</v>
      </c>
      <c r="AI17" s="31"/>
      <c r="AJ17" s="19"/>
      <c r="AK17" s="19"/>
      <c r="AL17" s="19"/>
      <c r="AM17" s="52">
        <v>100000000</v>
      </c>
      <c r="AN17" s="19"/>
      <c r="AO17" s="19"/>
      <c r="AP17" s="19"/>
      <c r="AQ17" s="19"/>
      <c r="AR17" s="19"/>
      <c r="AS17" s="53">
        <f t="shared" si="2"/>
        <v>100000000</v>
      </c>
      <c r="AT17" s="19"/>
      <c r="AU17" s="19"/>
      <c r="AV17" s="19"/>
      <c r="AW17" s="19"/>
      <c r="AX17" s="55">
        <v>100000000</v>
      </c>
      <c r="AY17" s="19"/>
      <c r="AZ17" s="19"/>
      <c r="BA17" s="19"/>
      <c r="BB17" s="19"/>
      <c r="BC17" s="19"/>
      <c r="BD17" s="53">
        <f t="shared" si="5"/>
        <v>100000000</v>
      </c>
      <c r="BE17" s="19"/>
      <c r="BF17" s="19"/>
      <c r="BG17" s="19"/>
      <c r="BH17" s="19"/>
      <c r="BI17" s="55">
        <v>100000000</v>
      </c>
      <c r="BJ17" s="19"/>
      <c r="BK17" s="19"/>
      <c r="BL17" s="19"/>
      <c r="BM17" s="19"/>
      <c r="BN17" s="19"/>
      <c r="BO17" s="53">
        <f t="shared" si="6"/>
        <v>100000000</v>
      </c>
      <c r="BP17" s="36"/>
      <c r="BQ17" s="19"/>
      <c r="BR17" s="43"/>
      <c r="BS17" s="44"/>
      <c r="BT17" s="44"/>
      <c r="BU17" s="44" t="s">
        <v>113</v>
      </c>
      <c r="BV17" s="44"/>
      <c r="BW17" s="44"/>
      <c r="BX17" s="44"/>
      <c r="BY17" s="44"/>
      <c r="BZ17" s="44"/>
      <c r="CA17" s="44"/>
      <c r="CB17" s="44"/>
      <c r="CC17" s="44"/>
      <c r="CD17" s="44"/>
      <c r="CE17" s="44"/>
      <c r="CF17" s="44"/>
      <c r="CG17" s="10"/>
    </row>
    <row r="18" spans="2:85" ht="157.5">
      <c r="B18" s="9"/>
      <c r="C18" s="40" t="s">
        <v>85</v>
      </c>
      <c r="D18" s="32">
        <v>4302</v>
      </c>
      <c r="E18" s="32" t="s">
        <v>73</v>
      </c>
      <c r="F18" s="32">
        <v>4302004</v>
      </c>
      <c r="G18" s="32" t="s">
        <v>97</v>
      </c>
      <c r="H18" s="32">
        <v>430200401</v>
      </c>
      <c r="I18" s="32" t="s">
        <v>98</v>
      </c>
      <c r="J18" s="42"/>
      <c r="K18" s="33" t="s">
        <v>99</v>
      </c>
      <c r="L18" s="33" t="s">
        <v>100</v>
      </c>
      <c r="M18" s="23" t="s">
        <v>72</v>
      </c>
      <c r="N18" s="31"/>
      <c r="O18" s="31">
        <v>300</v>
      </c>
      <c r="P18" s="31">
        <v>80</v>
      </c>
      <c r="Q18" s="36">
        <v>20</v>
      </c>
      <c r="R18" s="36">
        <v>20</v>
      </c>
      <c r="S18" s="36">
        <v>20</v>
      </c>
      <c r="T18" s="36">
        <v>20</v>
      </c>
      <c r="U18" s="21" t="s">
        <v>79</v>
      </c>
      <c r="V18" s="21" t="s">
        <v>80</v>
      </c>
      <c r="W18" s="23" t="s">
        <v>63</v>
      </c>
      <c r="X18" s="23" t="s">
        <v>63</v>
      </c>
      <c r="Y18" s="51" t="s">
        <v>148</v>
      </c>
      <c r="Z18" s="51" t="s">
        <v>60</v>
      </c>
      <c r="AA18" s="31"/>
      <c r="AB18" s="52">
        <v>744000000</v>
      </c>
      <c r="AC18" s="31"/>
      <c r="AD18" s="31"/>
      <c r="AE18" s="31"/>
      <c r="AF18" s="31"/>
      <c r="AG18" s="31"/>
      <c r="AH18" s="53">
        <f>SUM(AA18:AG18)</f>
        <v>744000000</v>
      </c>
      <c r="AI18" s="31"/>
      <c r="AJ18" s="19"/>
      <c r="AK18" s="19"/>
      <c r="AL18" s="19"/>
      <c r="AM18" s="52">
        <v>744000000</v>
      </c>
      <c r="AN18" s="19"/>
      <c r="AO18" s="19"/>
      <c r="AP18" s="19"/>
      <c r="AQ18" s="19"/>
      <c r="AR18" s="19"/>
      <c r="AS18" s="53">
        <f t="shared" si="2"/>
        <v>744000000</v>
      </c>
      <c r="AT18" s="19"/>
      <c r="AU18" s="19"/>
      <c r="AV18" s="19"/>
      <c r="AW18" s="19"/>
      <c r="AX18" s="55">
        <v>744000000</v>
      </c>
      <c r="AY18" s="19"/>
      <c r="AZ18" s="19"/>
      <c r="BA18" s="19"/>
      <c r="BB18" s="19"/>
      <c r="BC18" s="19"/>
      <c r="BD18" s="53">
        <f>SUM(AW18:BC18)</f>
        <v>744000000</v>
      </c>
      <c r="BE18" s="19"/>
      <c r="BF18" s="19"/>
      <c r="BG18" s="19"/>
      <c r="BH18" s="19"/>
      <c r="BI18" s="55">
        <v>744000000</v>
      </c>
      <c r="BJ18" s="19"/>
      <c r="BK18" s="19"/>
      <c r="BL18" s="19"/>
      <c r="BM18" s="19"/>
      <c r="BN18" s="19"/>
      <c r="BO18" s="53">
        <f>SUM(BH18:BN18)</f>
        <v>744000000</v>
      </c>
      <c r="BP18" s="36"/>
      <c r="BQ18" s="19"/>
      <c r="BR18" s="43"/>
      <c r="BS18" s="44"/>
      <c r="BT18" s="44"/>
      <c r="BU18" s="44" t="s">
        <v>113</v>
      </c>
      <c r="BV18" s="44"/>
      <c r="BW18" s="44"/>
      <c r="BX18" s="44"/>
      <c r="BY18" s="44"/>
      <c r="BZ18" s="44"/>
      <c r="CA18" s="44"/>
      <c r="CB18" s="44"/>
      <c r="CC18" s="44"/>
      <c r="CD18" s="44"/>
      <c r="CE18" s="44"/>
      <c r="CF18" s="44"/>
      <c r="CG18" s="10"/>
    </row>
    <row r="19" spans="2:85" ht="78.75">
      <c r="B19" s="9"/>
      <c r="C19" s="40" t="s">
        <v>86</v>
      </c>
      <c r="D19" s="32">
        <v>4302</v>
      </c>
      <c r="E19" s="32" t="s">
        <v>73</v>
      </c>
      <c r="F19" s="32">
        <v>4302001</v>
      </c>
      <c r="G19" s="32" t="s">
        <v>93</v>
      </c>
      <c r="H19" s="32">
        <v>430200100</v>
      </c>
      <c r="I19" s="32" t="s">
        <v>94</v>
      </c>
      <c r="J19" s="42"/>
      <c r="K19" s="33" t="s">
        <v>101</v>
      </c>
      <c r="L19" s="32" t="s">
        <v>102</v>
      </c>
      <c r="M19" s="23" t="s">
        <v>72</v>
      </c>
      <c r="N19" s="31"/>
      <c r="O19" s="31">
        <v>300</v>
      </c>
      <c r="P19" s="31">
        <v>70</v>
      </c>
      <c r="Q19" s="36">
        <v>10</v>
      </c>
      <c r="R19" s="36">
        <v>20</v>
      </c>
      <c r="S19" s="36">
        <v>20</v>
      </c>
      <c r="T19" s="36">
        <v>20</v>
      </c>
      <c r="U19" s="21" t="s">
        <v>79</v>
      </c>
      <c r="V19" s="21" t="s">
        <v>80</v>
      </c>
      <c r="W19" s="23" t="s">
        <v>63</v>
      </c>
      <c r="X19" s="23" t="s">
        <v>63</v>
      </c>
      <c r="Y19" s="51" t="s">
        <v>148</v>
      </c>
      <c r="Z19" s="51" t="s">
        <v>60</v>
      </c>
      <c r="AA19" s="31"/>
      <c r="AB19" s="52">
        <v>429000000</v>
      </c>
      <c r="AC19" s="31"/>
      <c r="AD19" s="31"/>
      <c r="AE19" s="31"/>
      <c r="AF19" s="31"/>
      <c r="AG19" s="31"/>
      <c r="AH19" s="53">
        <f t="shared" ref="AH19:AH21" si="7">SUM(AA19:AG19)</f>
        <v>429000000</v>
      </c>
      <c r="AI19" s="31"/>
      <c r="AJ19" s="36"/>
      <c r="AK19" s="36"/>
      <c r="AL19" s="19"/>
      <c r="AM19" s="52">
        <v>857000000</v>
      </c>
      <c r="AN19" s="19"/>
      <c r="AO19" s="19"/>
      <c r="AP19" s="19"/>
      <c r="AQ19" s="36"/>
      <c r="AR19" s="36"/>
      <c r="AS19" s="53">
        <f t="shared" si="2"/>
        <v>857000000</v>
      </c>
      <c r="AT19" s="36"/>
      <c r="AU19" s="36"/>
      <c r="AV19" s="19"/>
      <c r="AW19" s="19"/>
      <c r="AX19" s="55">
        <v>857000000</v>
      </c>
      <c r="AY19" s="19"/>
      <c r="AZ19" s="19"/>
      <c r="BA19" s="19"/>
      <c r="BB19" s="19"/>
      <c r="BC19" s="19"/>
      <c r="BD19" s="53">
        <f>SUM(AW19:BC19)</f>
        <v>857000000</v>
      </c>
      <c r="BE19" s="36"/>
      <c r="BF19" s="36"/>
      <c r="BG19" s="36"/>
      <c r="BH19" s="36"/>
      <c r="BI19" s="55">
        <v>857000000</v>
      </c>
      <c r="BJ19" s="19"/>
      <c r="BK19" s="19"/>
      <c r="BL19" s="19"/>
      <c r="BM19" s="19"/>
      <c r="BN19" s="36"/>
      <c r="BO19" s="53">
        <f t="shared" si="6"/>
        <v>857000000</v>
      </c>
      <c r="BP19" s="36"/>
      <c r="BQ19" s="36"/>
      <c r="BR19" s="43"/>
      <c r="BS19" s="44"/>
      <c r="BT19" s="44"/>
      <c r="BU19" s="44" t="s">
        <v>113</v>
      </c>
      <c r="BV19" s="44"/>
      <c r="BW19" s="44"/>
      <c r="BX19" s="44"/>
      <c r="BY19" s="44"/>
      <c r="BZ19" s="44"/>
      <c r="CA19" s="44"/>
      <c r="CB19" s="44"/>
      <c r="CC19" s="44"/>
      <c r="CD19" s="44"/>
      <c r="CE19" s="44"/>
      <c r="CF19" s="44"/>
      <c r="CG19" s="10"/>
    </row>
    <row r="20" spans="2:85" ht="78.75">
      <c r="B20" s="9"/>
      <c r="C20" s="40" t="s">
        <v>87</v>
      </c>
      <c r="D20" s="32">
        <v>4302</v>
      </c>
      <c r="E20" s="32" t="s">
        <v>73</v>
      </c>
      <c r="F20" s="32">
        <v>4302075</v>
      </c>
      <c r="G20" s="32" t="s">
        <v>103</v>
      </c>
      <c r="H20" s="32">
        <v>430207500</v>
      </c>
      <c r="I20" s="32" t="s">
        <v>104</v>
      </c>
      <c r="J20" s="42"/>
      <c r="K20" s="33" t="s">
        <v>105</v>
      </c>
      <c r="L20" s="32" t="s">
        <v>106</v>
      </c>
      <c r="M20" s="23" t="s">
        <v>72</v>
      </c>
      <c r="N20" s="31"/>
      <c r="O20" s="31">
        <v>40</v>
      </c>
      <c r="P20" s="31">
        <v>15</v>
      </c>
      <c r="Q20" s="36">
        <v>5</v>
      </c>
      <c r="R20" s="36">
        <v>3</v>
      </c>
      <c r="S20" s="36">
        <v>2</v>
      </c>
      <c r="T20" s="36">
        <v>5</v>
      </c>
      <c r="U20" s="21" t="s">
        <v>79</v>
      </c>
      <c r="V20" s="21" t="s">
        <v>80</v>
      </c>
      <c r="W20" s="23" t="s">
        <v>63</v>
      </c>
      <c r="X20" s="23" t="s">
        <v>63</v>
      </c>
      <c r="Y20" s="51" t="s">
        <v>148</v>
      </c>
      <c r="Z20" s="51" t="s">
        <v>60</v>
      </c>
      <c r="AA20" s="31"/>
      <c r="AB20" s="52">
        <v>100000000</v>
      </c>
      <c r="AC20" s="31"/>
      <c r="AD20" s="31"/>
      <c r="AE20" s="31"/>
      <c r="AF20" s="31"/>
      <c r="AG20" s="31"/>
      <c r="AH20" s="53">
        <f t="shared" si="7"/>
        <v>100000000</v>
      </c>
      <c r="AI20" s="31"/>
      <c r="AJ20" s="36"/>
      <c r="AK20" s="19"/>
      <c r="AL20" s="19"/>
      <c r="AM20" s="52">
        <v>60000000</v>
      </c>
      <c r="AN20" s="19"/>
      <c r="AO20" s="19"/>
      <c r="AP20" s="19"/>
      <c r="AQ20" s="19"/>
      <c r="AR20" s="19"/>
      <c r="AS20" s="53">
        <f t="shared" si="2"/>
        <v>60000000</v>
      </c>
      <c r="AT20" s="36"/>
      <c r="AU20" s="36"/>
      <c r="AV20" s="36"/>
      <c r="AW20" s="36"/>
      <c r="AX20" s="55">
        <v>40000000</v>
      </c>
      <c r="AY20" s="19"/>
      <c r="AZ20" s="19"/>
      <c r="BA20" s="19"/>
      <c r="BB20" s="19"/>
      <c r="BC20" s="36"/>
      <c r="BD20" s="53">
        <f>SUM(AW20:BC20)</f>
        <v>40000000</v>
      </c>
      <c r="BE20" s="36"/>
      <c r="BF20" s="36"/>
      <c r="BG20" s="36"/>
      <c r="BH20" s="19"/>
      <c r="BI20" s="55">
        <v>100000000</v>
      </c>
      <c r="BJ20" s="19"/>
      <c r="BK20" s="19"/>
      <c r="BL20" s="19"/>
      <c r="BM20" s="19"/>
      <c r="BN20" s="19"/>
      <c r="BO20" s="53">
        <f t="shared" si="6"/>
        <v>100000000</v>
      </c>
      <c r="BP20" s="36"/>
      <c r="BQ20" s="36"/>
      <c r="BR20" s="43"/>
      <c r="BS20" s="44"/>
      <c r="BT20" s="44"/>
      <c r="BU20" s="44" t="s">
        <v>113</v>
      </c>
      <c r="BV20" s="44"/>
      <c r="BW20" s="44"/>
      <c r="BX20" s="44"/>
      <c r="BY20" s="44"/>
      <c r="BZ20" s="44"/>
      <c r="CA20" s="44"/>
      <c r="CB20" s="44"/>
      <c r="CC20" s="44"/>
      <c r="CD20" s="44"/>
      <c r="CE20" s="44"/>
      <c r="CF20" s="44"/>
      <c r="CG20" s="10"/>
    </row>
    <row r="21" spans="2:85" ht="90">
      <c r="B21" s="9"/>
      <c r="C21" s="40" t="s">
        <v>88</v>
      </c>
      <c r="D21" s="34">
        <v>4302</v>
      </c>
      <c r="E21" s="34" t="s">
        <v>73</v>
      </c>
      <c r="F21" s="34">
        <v>4302070</v>
      </c>
      <c r="G21" s="34" t="s">
        <v>107</v>
      </c>
      <c r="H21" s="34">
        <v>430207000</v>
      </c>
      <c r="I21" s="34" t="s">
        <v>108</v>
      </c>
      <c r="J21" s="42"/>
      <c r="K21" s="34" t="s">
        <v>109</v>
      </c>
      <c r="L21" s="34" t="s">
        <v>110</v>
      </c>
      <c r="M21" s="23" t="s">
        <v>72</v>
      </c>
      <c r="N21" s="31"/>
      <c r="O21" s="31">
        <v>0</v>
      </c>
      <c r="P21" s="31">
        <v>22</v>
      </c>
      <c r="Q21" s="36">
        <v>5</v>
      </c>
      <c r="R21" s="36">
        <v>5</v>
      </c>
      <c r="S21" s="36">
        <v>7</v>
      </c>
      <c r="T21" s="36">
        <v>5</v>
      </c>
      <c r="U21" s="35" t="s">
        <v>114</v>
      </c>
      <c r="V21" s="35" t="s">
        <v>115</v>
      </c>
      <c r="W21" s="14"/>
      <c r="X21" s="14"/>
      <c r="Y21" s="51" t="s">
        <v>148</v>
      </c>
      <c r="Z21" s="51" t="s">
        <v>60</v>
      </c>
      <c r="AA21" s="31"/>
      <c r="AB21" s="52">
        <v>68000000</v>
      </c>
      <c r="AC21" s="31"/>
      <c r="AD21" s="31"/>
      <c r="AE21" s="31"/>
      <c r="AF21" s="31"/>
      <c r="AG21" s="31"/>
      <c r="AH21" s="53">
        <f t="shared" si="7"/>
        <v>68000000</v>
      </c>
      <c r="AI21" s="31"/>
      <c r="AJ21" s="36"/>
      <c r="AK21" s="19"/>
      <c r="AL21" s="19"/>
      <c r="AM21" s="52">
        <v>68000000</v>
      </c>
      <c r="AN21" s="19"/>
      <c r="AO21" s="19"/>
      <c r="AP21" s="19"/>
      <c r="AQ21" s="19"/>
      <c r="AR21" s="19"/>
      <c r="AS21" s="53">
        <f t="shared" si="2"/>
        <v>68000000</v>
      </c>
      <c r="AT21" s="36"/>
      <c r="AU21" s="36"/>
      <c r="AV21" s="36"/>
      <c r="AW21" s="36"/>
      <c r="AX21" s="55">
        <v>96000000</v>
      </c>
      <c r="AY21" s="19"/>
      <c r="AZ21" s="19"/>
      <c r="BA21" s="19"/>
      <c r="BB21" s="19"/>
      <c r="BC21" s="36"/>
      <c r="BD21" s="53">
        <f>SUM(AW21:BC21)</f>
        <v>96000000</v>
      </c>
      <c r="BE21" s="36"/>
      <c r="BF21" s="36"/>
      <c r="BG21" s="36"/>
      <c r="BH21" s="19"/>
      <c r="BI21" s="19">
        <v>68</v>
      </c>
      <c r="BJ21" s="19"/>
      <c r="BK21" s="19"/>
      <c r="BL21" s="19"/>
      <c r="BM21" s="19"/>
      <c r="BN21" s="19"/>
      <c r="BO21" s="25">
        <f t="shared" si="6"/>
        <v>68</v>
      </c>
      <c r="BP21" s="36"/>
      <c r="BQ21" s="36"/>
      <c r="BR21" s="43"/>
      <c r="BS21" s="44"/>
      <c r="BT21" s="44" t="s">
        <v>113</v>
      </c>
      <c r="BU21" s="44" t="s">
        <v>113</v>
      </c>
      <c r="BV21" s="44" t="s">
        <v>113</v>
      </c>
      <c r="BW21" s="44" t="s">
        <v>113</v>
      </c>
      <c r="BX21" s="44" t="s">
        <v>113</v>
      </c>
      <c r="BY21" s="44" t="s">
        <v>113</v>
      </c>
      <c r="BZ21" s="44" t="s">
        <v>113</v>
      </c>
      <c r="CA21" s="44" t="s">
        <v>113</v>
      </c>
      <c r="CB21" s="44" t="s">
        <v>113</v>
      </c>
      <c r="CC21" s="44" t="s">
        <v>113</v>
      </c>
      <c r="CD21" s="44"/>
      <c r="CE21" s="44"/>
      <c r="CF21" s="44"/>
      <c r="CG21" s="10"/>
    </row>
    <row r="22" spans="2:85" ht="78.75">
      <c r="B22" s="9"/>
      <c r="C22" s="40" t="s">
        <v>89</v>
      </c>
      <c r="D22" s="32">
        <v>4302</v>
      </c>
      <c r="E22" s="32" t="s">
        <v>73</v>
      </c>
      <c r="F22" s="32">
        <v>4302064</v>
      </c>
      <c r="G22" s="32" t="s">
        <v>90</v>
      </c>
      <c r="H22" s="45">
        <v>430206400</v>
      </c>
      <c r="I22" s="33" t="s">
        <v>90</v>
      </c>
      <c r="J22" s="42"/>
      <c r="K22" s="33" t="s">
        <v>91</v>
      </c>
      <c r="L22" s="33" t="s">
        <v>92</v>
      </c>
      <c r="M22" s="23" t="s">
        <v>72</v>
      </c>
      <c r="N22" s="31"/>
      <c r="O22" s="31">
        <v>0</v>
      </c>
      <c r="P22" s="31">
        <v>5</v>
      </c>
      <c r="Q22" s="36">
        <v>1</v>
      </c>
      <c r="R22" s="36">
        <v>1</v>
      </c>
      <c r="S22" s="36">
        <v>1</v>
      </c>
      <c r="T22" s="36">
        <v>2</v>
      </c>
      <c r="U22" s="21" t="s">
        <v>112</v>
      </c>
      <c r="V22" s="21" t="s">
        <v>80</v>
      </c>
      <c r="W22" s="23" t="s">
        <v>63</v>
      </c>
      <c r="X22" s="23" t="s">
        <v>63</v>
      </c>
      <c r="Y22" s="51" t="s">
        <v>148</v>
      </c>
      <c r="Z22" s="51" t="s">
        <v>60</v>
      </c>
      <c r="AA22" s="31"/>
      <c r="AB22" s="31"/>
      <c r="AC22" s="31"/>
      <c r="AD22" s="31"/>
      <c r="AE22" s="31"/>
      <c r="AF22" s="31"/>
      <c r="AG22" s="31"/>
      <c r="AH22" s="25">
        <f t="shared" ref="AH22:AH28" si="8">SUM(AA22:AG22)</f>
        <v>0</v>
      </c>
      <c r="AI22" s="31"/>
      <c r="AJ22" s="36"/>
      <c r="AK22" s="36"/>
      <c r="AL22" s="36"/>
      <c r="AM22" s="36"/>
      <c r="AN22" s="36"/>
      <c r="AO22" s="36"/>
      <c r="AP22" s="36"/>
      <c r="AQ22" s="36"/>
      <c r="AR22" s="36"/>
      <c r="AS22" s="25">
        <f>SUM(AL22:AR22)</f>
        <v>0</v>
      </c>
      <c r="AT22" s="36"/>
      <c r="AU22" s="36"/>
      <c r="AV22" s="36"/>
      <c r="AW22" s="36"/>
      <c r="AX22" s="19"/>
      <c r="AY22" s="19"/>
      <c r="AZ22" s="19"/>
      <c r="BA22" s="19"/>
      <c r="BB22" s="19"/>
      <c r="BC22" s="36"/>
      <c r="BD22" s="25">
        <f>SUM(AW22:BC22)</f>
        <v>0</v>
      </c>
      <c r="BE22" s="36"/>
      <c r="BF22" s="36"/>
      <c r="BG22" s="36"/>
      <c r="BH22" s="36"/>
      <c r="BI22" s="36"/>
      <c r="BJ22" s="36"/>
      <c r="BK22" s="36"/>
      <c r="BL22" s="36"/>
      <c r="BM22" s="36"/>
      <c r="BN22" s="36"/>
      <c r="BO22" s="25">
        <f t="shared" ref="BO22:BO28" si="9">SUM(BH22:BN22)</f>
        <v>0</v>
      </c>
      <c r="BP22" s="36"/>
      <c r="BQ22" s="36"/>
      <c r="BR22" s="43"/>
      <c r="BS22" s="44"/>
      <c r="BT22" s="44"/>
      <c r="BU22" s="44" t="s">
        <v>113</v>
      </c>
      <c r="BV22" s="44"/>
      <c r="BW22" s="44"/>
      <c r="BX22" s="44"/>
      <c r="BY22" s="44"/>
      <c r="BZ22" s="44"/>
      <c r="CA22" s="44"/>
      <c r="CB22" s="44"/>
      <c r="CC22" s="44"/>
      <c r="CD22" s="44"/>
      <c r="CE22" s="44"/>
      <c r="CF22" s="44"/>
      <c r="CG22" s="10"/>
    </row>
    <row r="23" spans="2:85" ht="112.5">
      <c r="B23" s="9"/>
      <c r="C23" s="40" t="s">
        <v>116</v>
      </c>
      <c r="D23" s="12"/>
      <c r="E23" s="12"/>
      <c r="F23" s="12"/>
      <c r="G23" s="12"/>
      <c r="H23" s="12"/>
      <c r="I23" s="12"/>
      <c r="J23" s="13"/>
      <c r="K23" s="31" t="s">
        <v>117</v>
      </c>
      <c r="L23" s="20" t="s">
        <v>118</v>
      </c>
      <c r="M23" s="23" t="s">
        <v>72</v>
      </c>
      <c r="N23" s="31">
        <v>12000</v>
      </c>
      <c r="O23" s="31"/>
      <c r="P23" s="31">
        <v>3000</v>
      </c>
      <c r="Q23" s="36">
        <v>600</v>
      </c>
      <c r="R23" s="36">
        <v>1000</v>
      </c>
      <c r="S23" s="36">
        <v>500</v>
      </c>
      <c r="T23" s="36">
        <v>900</v>
      </c>
      <c r="U23" s="21" t="s">
        <v>79</v>
      </c>
      <c r="V23" s="24"/>
      <c r="W23" s="24"/>
      <c r="X23" s="24"/>
      <c r="Y23" s="51"/>
      <c r="Z23" s="51"/>
      <c r="AA23" s="25">
        <f t="shared" ref="AA23:AF23" si="10">SUM(AA24:AA28)</f>
        <v>62000000</v>
      </c>
      <c r="AB23" s="53">
        <f t="shared" si="10"/>
        <v>784000000</v>
      </c>
      <c r="AC23" s="25">
        <f t="shared" si="10"/>
        <v>0</v>
      </c>
      <c r="AD23" s="25">
        <f t="shared" si="10"/>
        <v>0</v>
      </c>
      <c r="AE23" s="25">
        <f t="shared" si="10"/>
        <v>0</v>
      </c>
      <c r="AF23" s="25">
        <f t="shared" si="10"/>
        <v>0</v>
      </c>
      <c r="AG23" s="25">
        <f>SUM(AG24:AG31)</f>
        <v>0</v>
      </c>
      <c r="AH23" s="53">
        <f t="shared" si="8"/>
        <v>846000000</v>
      </c>
      <c r="AI23" s="25">
        <f>SUM(AI24:AI28)</f>
        <v>0</v>
      </c>
      <c r="AJ23" s="26" t="s">
        <v>64</v>
      </c>
      <c r="AK23" s="25">
        <f t="shared" ref="AK23:AR23" si="11">SUM(AK24:AK28)</f>
        <v>0</v>
      </c>
      <c r="AL23" s="25">
        <f t="shared" si="11"/>
        <v>62000000</v>
      </c>
      <c r="AM23" s="53">
        <f t="shared" si="11"/>
        <v>831000000</v>
      </c>
      <c r="AN23" s="25">
        <f t="shared" si="11"/>
        <v>0</v>
      </c>
      <c r="AO23" s="25">
        <f t="shared" si="11"/>
        <v>0</v>
      </c>
      <c r="AP23" s="25">
        <f t="shared" si="11"/>
        <v>0</v>
      </c>
      <c r="AQ23" s="25">
        <f t="shared" si="11"/>
        <v>0</v>
      </c>
      <c r="AR23" s="25">
        <f t="shared" si="11"/>
        <v>0</v>
      </c>
      <c r="AS23" s="53">
        <f>AS24+AS25+AS26+AS27+AS28</f>
        <v>893000000</v>
      </c>
      <c r="AT23" s="25">
        <f>SUM(AT24:AT28)</f>
        <v>0</v>
      </c>
      <c r="AU23" s="26" t="s">
        <v>64</v>
      </c>
      <c r="AV23" s="25">
        <f t="shared" ref="AV23:BC23" si="12">SUM(AV24:AV28)</f>
        <v>0</v>
      </c>
      <c r="AW23" s="25">
        <f t="shared" si="12"/>
        <v>62000000</v>
      </c>
      <c r="AX23" s="25">
        <f t="shared" si="12"/>
        <v>651000000</v>
      </c>
      <c r="AY23" s="25">
        <f t="shared" si="12"/>
        <v>0</v>
      </c>
      <c r="AZ23" s="25">
        <f t="shared" si="12"/>
        <v>0</v>
      </c>
      <c r="BA23" s="25">
        <f t="shared" si="12"/>
        <v>0</v>
      </c>
      <c r="BB23" s="25">
        <f t="shared" si="12"/>
        <v>0</v>
      </c>
      <c r="BC23" s="25">
        <f t="shared" si="12"/>
        <v>0</v>
      </c>
      <c r="BD23" s="53">
        <f>SUM(BD24:BD28)</f>
        <v>713000000</v>
      </c>
      <c r="BE23" s="25">
        <f>SUM(BE24:BE28)</f>
        <v>0</v>
      </c>
      <c r="BF23" s="26">
        <v>0</v>
      </c>
      <c r="BG23" s="25">
        <f t="shared" ref="BG23:BN23" si="13">SUM(BG24:BG28)</f>
        <v>0</v>
      </c>
      <c r="BH23" s="25">
        <v>0</v>
      </c>
      <c r="BI23" s="25">
        <v>0</v>
      </c>
      <c r="BJ23" s="25">
        <f t="shared" si="13"/>
        <v>0</v>
      </c>
      <c r="BK23" s="25">
        <f t="shared" si="13"/>
        <v>0</v>
      </c>
      <c r="BL23" s="25">
        <f t="shared" si="13"/>
        <v>0</v>
      </c>
      <c r="BM23" s="25">
        <f t="shared" si="13"/>
        <v>0</v>
      </c>
      <c r="BN23" s="25">
        <f t="shared" si="13"/>
        <v>0</v>
      </c>
      <c r="BO23" s="53">
        <f>BO24+BO25+BO26+BO27+BO28</f>
        <v>980000000</v>
      </c>
      <c r="BP23" s="25">
        <f>SUM(BP24:BP28)</f>
        <v>0</v>
      </c>
      <c r="BQ23" s="26" t="s">
        <v>64</v>
      </c>
      <c r="BR23" s="25">
        <f>SUM(BR24:BR28)</f>
        <v>0</v>
      </c>
      <c r="BS23" s="27"/>
      <c r="BT23" s="27"/>
      <c r="BU23" s="27"/>
      <c r="BV23" s="27"/>
      <c r="BW23" s="27"/>
      <c r="BX23" s="27"/>
      <c r="BY23" s="27"/>
      <c r="BZ23" s="27"/>
      <c r="CA23" s="27"/>
      <c r="CB23" s="27"/>
      <c r="CC23" s="27"/>
      <c r="CD23" s="27"/>
      <c r="CE23" s="27"/>
      <c r="CF23" s="27"/>
      <c r="CG23" s="10"/>
    </row>
    <row r="24" spans="2:85" ht="112.5">
      <c r="B24" s="9"/>
      <c r="C24" s="40" t="s">
        <v>119</v>
      </c>
      <c r="D24" s="32">
        <v>4301</v>
      </c>
      <c r="E24" s="32" t="s">
        <v>120</v>
      </c>
      <c r="F24" s="32">
        <v>4301037</v>
      </c>
      <c r="G24" s="32" t="s">
        <v>121</v>
      </c>
      <c r="H24" s="32">
        <v>430103700</v>
      </c>
      <c r="I24" s="32" t="s">
        <v>122</v>
      </c>
      <c r="J24" s="42"/>
      <c r="K24" s="32" t="s">
        <v>123</v>
      </c>
      <c r="L24" s="32" t="s">
        <v>124</v>
      </c>
      <c r="M24" s="23" t="s">
        <v>72</v>
      </c>
      <c r="N24" s="31"/>
      <c r="O24" s="31">
        <v>6800</v>
      </c>
      <c r="P24" s="31">
        <v>1500</v>
      </c>
      <c r="Q24" s="36">
        <v>400</v>
      </c>
      <c r="R24" s="36">
        <v>300</v>
      </c>
      <c r="S24" s="36">
        <v>300</v>
      </c>
      <c r="T24" s="36">
        <v>500</v>
      </c>
      <c r="U24" s="31" t="s">
        <v>79</v>
      </c>
      <c r="V24" s="31" t="s">
        <v>142</v>
      </c>
      <c r="W24" s="23" t="s">
        <v>63</v>
      </c>
      <c r="X24" s="23" t="s">
        <v>63</v>
      </c>
      <c r="Y24" s="51" t="s">
        <v>148</v>
      </c>
      <c r="Z24" s="51" t="s">
        <v>60</v>
      </c>
      <c r="AA24" s="46"/>
      <c r="AB24" s="52">
        <v>533000000</v>
      </c>
      <c r="AC24" s="46"/>
      <c r="AD24" s="46"/>
      <c r="AE24" s="46"/>
      <c r="AF24" s="46"/>
      <c r="AG24" s="47"/>
      <c r="AH24" s="53">
        <f t="shared" si="8"/>
        <v>533000000</v>
      </c>
      <c r="AI24" s="19"/>
      <c r="AJ24" s="19"/>
      <c r="AK24" s="37"/>
      <c r="AL24" s="47"/>
      <c r="AM24" s="52">
        <v>400000000</v>
      </c>
      <c r="AN24" s="47"/>
      <c r="AO24" s="47"/>
      <c r="AP24" s="47"/>
      <c r="AQ24" s="47"/>
      <c r="AR24" s="47"/>
      <c r="AS24" s="53">
        <f>SUM(AL24:AR24)</f>
        <v>400000000</v>
      </c>
      <c r="AT24" s="19"/>
      <c r="AU24" s="19"/>
      <c r="AV24" s="47"/>
      <c r="AW24" s="47"/>
      <c r="AX24" s="55">
        <v>400000000</v>
      </c>
      <c r="AY24" s="47"/>
      <c r="AZ24" s="47"/>
      <c r="BA24" s="47"/>
      <c r="BB24" s="47"/>
      <c r="BC24" s="47"/>
      <c r="BD24" s="53">
        <f>SUM(AW24:BC24)</f>
        <v>400000000</v>
      </c>
      <c r="BE24" s="19"/>
      <c r="BF24" s="19"/>
      <c r="BG24" s="47"/>
      <c r="BH24" s="47"/>
      <c r="BI24" s="55">
        <v>667000000</v>
      </c>
      <c r="BJ24" s="47"/>
      <c r="BK24" s="47"/>
      <c r="BL24" s="47"/>
      <c r="BM24" s="47"/>
      <c r="BN24" s="47"/>
      <c r="BO24" s="53">
        <f t="shared" si="9"/>
        <v>667000000</v>
      </c>
      <c r="BP24" s="19"/>
      <c r="BQ24" s="19"/>
      <c r="BR24" s="47"/>
      <c r="BS24" s="44" t="s">
        <v>113</v>
      </c>
      <c r="BT24" s="44" t="s">
        <v>113</v>
      </c>
      <c r="BU24" s="44" t="s">
        <v>113</v>
      </c>
      <c r="BV24" s="44" t="s">
        <v>113</v>
      </c>
      <c r="BW24" s="44" t="s">
        <v>113</v>
      </c>
      <c r="BX24" s="44" t="s">
        <v>113</v>
      </c>
      <c r="BY24" s="44" t="s">
        <v>113</v>
      </c>
      <c r="BZ24" s="44" t="s">
        <v>113</v>
      </c>
      <c r="CA24" s="44"/>
      <c r="CB24" s="44" t="s">
        <v>113</v>
      </c>
      <c r="CC24" s="44" t="s">
        <v>113</v>
      </c>
      <c r="CD24" s="44"/>
      <c r="CE24" s="44"/>
      <c r="CF24" s="44"/>
      <c r="CG24" s="10"/>
    </row>
    <row r="25" spans="2:85" ht="78.75">
      <c r="B25" s="9"/>
      <c r="C25" s="40" t="s">
        <v>138</v>
      </c>
      <c r="D25" s="32">
        <v>4301</v>
      </c>
      <c r="E25" s="32" t="s">
        <v>120</v>
      </c>
      <c r="F25" s="32">
        <v>4301007</v>
      </c>
      <c r="G25" s="32" t="s">
        <v>125</v>
      </c>
      <c r="H25" s="32">
        <v>430100700</v>
      </c>
      <c r="I25" s="32" t="s">
        <v>126</v>
      </c>
      <c r="J25" s="42"/>
      <c r="K25" s="32" t="s">
        <v>127</v>
      </c>
      <c r="L25" s="32" t="s">
        <v>128</v>
      </c>
      <c r="M25" s="23" t="s">
        <v>72</v>
      </c>
      <c r="N25" s="31"/>
      <c r="O25" s="31">
        <v>250</v>
      </c>
      <c r="P25" s="31">
        <v>100</v>
      </c>
      <c r="Q25" s="36">
        <v>25</v>
      </c>
      <c r="R25" s="36">
        <v>25</v>
      </c>
      <c r="S25" s="36">
        <v>25</v>
      </c>
      <c r="T25" s="36">
        <v>25</v>
      </c>
      <c r="U25" s="31" t="s">
        <v>79</v>
      </c>
      <c r="V25" s="31" t="s">
        <v>80</v>
      </c>
      <c r="W25" s="23" t="s">
        <v>63</v>
      </c>
      <c r="X25" s="23" t="s">
        <v>63</v>
      </c>
      <c r="Y25" s="51" t="s">
        <v>148</v>
      </c>
      <c r="Z25" s="51" t="s">
        <v>60</v>
      </c>
      <c r="AA25" s="52">
        <v>62000000</v>
      </c>
      <c r="AB25" s="52">
        <v>188000000</v>
      </c>
      <c r="AC25" s="46"/>
      <c r="AD25" s="46"/>
      <c r="AE25" s="46"/>
      <c r="AF25" s="46"/>
      <c r="AG25" s="47"/>
      <c r="AH25" s="53">
        <f t="shared" si="8"/>
        <v>250000000</v>
      </c>
      <c r="AI25" s="19"/>
      <c r="AJ25" s="19"/>
      <c r="AK25" s="37"/>
      <c r="AL25" s="52">
        <v>62000000</v>
      </c>
      <c r="AM25" s="52">
        <v>188000000</v>
      </c>
      <c r="AN25" s="47"/>
      <c r="AO25" s="47"/>
      <c r="AP25" s="47"/>
      <c r="AQ25" s="47"/>
      <c r="AR25" s="47"/>
      <c r="AS25" s="53">
        <f>SUM(AL25:AR25)</f>
        <v>250000000</v>
      </c>
      <c r="AT25" s="19"/>
      <c r="AU25" s="19"/>
      <c r="AV25" s="47"/>
      <c r="AW25" s="55">
        <v>62000000</v>
      </c>
      <c r="AX25" s="55">
        <v>188000000</v>
      </c>
      <c r="AY25" s="47"/>
      <c r="AZ25" s="47"/>
      <c r="BA25" s="47"/>
      <c r="BB25" s="47"/>
      <c r="BC25" s="47"/>
      <c r="BD25" s="53">
        <f>SUM(AW25:BC25)</f>
        <v>250000000</v>
      </c>
      <c r="BE25" s="19"/>
      <c r="BF25" s="19"/>
      <c r="BG25" s="47"/>
      <c r="BH25" s="55">
        <v>62000000</v>
      </c>
      <c r="BI25" s="55">
        <v>188000000</v>
      </c>
      <c r="BJ25" s="47"/>
      <c r="BK25" s="47"/>
      <c r="BL25" s="47"/>
      <c r="BM25" s="47"/>
      <c r="BN25" s="47"/>
      <c r="BO25" s="53">
        <f t="shared" si="9"/>
        <v>250000000</v>
      </c>
      <c r="BP25" s="19"/>
      <c r="BQ25" s="19"/>
      <c r="BR25" s="47"/>
      <c r="BS25" s="44" t="s">
        <v>113</v>
      </c>
      <c r="BT25" s="44" t="s">
        <v>113</v>
      </c>
      <c r="BU25" s="44"/>
      <c r="BV25" s="44"/>
      <c r="BW25" s="44"/>
      <c r="BX25" s="44"/>
      <c r="BY25" s="44"/>
      <c r="BZ25" s="44"/>
      <c r="CA25" s="44"/>
      <c r="CB25" s="44"/>
      <c r="CC25" s="44"/>
      <c r="CD25" s="44"/>
      <c r="CE25" s="44"/>
      <c r="CF25" s="44"/>
      <c r="CG25" s="10"/>
    </row>
    <row r="26" spans="2:85" ht="78.75">
      <c r="B26" s="9"/>
      <c r="C26" s="40" t="s">
        <v>139</v>
      </c>
      <c r="D26" s="32">
        <v>4301</v>
      </c>
      <c r="E26" s="32" t="s">
        <v>120</v>
      </c>
      <c r="F26" s="32">
        <v>4301037</v>
      </c>
      <c r="G26" s="32" t="s">
        <v>121</v>
      </c>
      <c r="H26" s="32">
        <v>430103700</v>
      </c>
      <c r="I26" s="32" t="s">
        <v>122</v>
      </c>
      <c r="J26" s="42"/>
      <c r="K26" s="32" t="s">
        <v>129</v>
      </c>
      <c r="L26" s="32" t="s">
        <v>130</v>
      </c>
      <c r="M26" s="23" t="s">
        <v>72</v>
      </c>
      <c r="N26" s="31"/>
      <c r="O26" s="31">
        <v>800</v>
      </c>
      <c r="P26" s="31">
        <v>1200</v>
      </c>
      <c r="Q26" s="36">
        <v>250</v>
      </c>
      <c r="R26" s="36">
        <v>450</v>
      </c>
      <c r="S26" s="36">
        <v>250</v>
      </c>
      <c r="T26" s="36">
        <v>250</v>
      </c>
      <c r="U26" s="31" t="s">
        <v>79</v>
      </c>
      <c r="V26" s="31" t="s">
        <v>142</v>
      </c>
      <c r="W26" s="23" t="s">
        <v>63</v>
      </c>
      <c r="X26" s="23" t="s">
        <v>63</v>
      </c>
      <c r="Y26" s="51" t="s">
        <v>148</v>
      </c>
      <c r="Z26" s="51" t="s">
        <v>60</v>
      </c>
      <c r="AA26" s="46"/>
      <c r="AB26" s="52">
        <v>63000000</v>
      </c>
      <c r="AC26" s="46"/>
      <c r="AD26" s="46"/>
      <c r="AE26" s="46"/>
      <c r="AF26" s="46"/>
      <c r="AG26" s="47"/>
      <c r="AH26" s="53">
        <f t="shared" si="8"/>
        <v>63000000</v>
      </c>
      <c r="AI26" s="19"/>
      <c r="AJ26" s="19"/>
      <c r="AK26" s="37"/>
      <c r="AL26" s="47"/>
      <c r="AM26" s="52">
        <v>113000000</v>
      </c>
      <c r="AN26" s="47"/>
      <c r="AO26" s="47"/>
      <c r="AP26" s="47"/>
      <c r="AQ26" s="47"/>
      <c r="AR26" s="47"/>
      <c r="AS26" s="53">
        <f>SUM(AL26:AR26)</f>
        <v>113000000</v>
      </c>
      <c r="AT26" s="19"/>
      <c r="AU26" s="19"/>
      <c r="AV26" s="47"/>
      <c r="AW26" s="47"/>
      <c r="AX26" s="55">
        <v>63000000</v>
      </c>
      <c r="AY26" s="47"/>
      <c r="AZ26" s="47"/>
      <c r="BA26" s="47"/>
      <c r="BB26" s="47"/>
      <c r="BC26" s="47"/>
      <c r="BD26" s="53">
        <f>SUM(AW26:BC26)</f>
        <v>63000000</v>
      </c>
      <c r="BE26" s="19"/>
      <c r="BF26" s="19"/>
      <c r="BG26" s="47"/>
      <c r="BH26" s="47"/>
      <c r="BI26" s="54">
        <v>63000000</v>
      </c>
      <c r="BJ26" s="47"/>
      <c r="BK26" s="47"/>
      <c r="BL26" s="47"/>
      <c r="BM26" s="47"/>
      <c r="BN26" s="47"/>
      <c r="BO26" s="53">
        <f t="shared" si="9"/>
        <v>63000000</v>
      </c>
      <c r="BP26" s="19"/>
      <c r="BQ26" s="19"/>
      <c r="BR26" s="47"/>
      <c r="BS26" s="44"/>
      <c r="BT26" s="44" t="s">
        <v>113</v>
      </c>
      <c r="BU26" s="44" t="s">
        <v>113</v>
      </c>
      <c r="BV26" s="44"/>
      <c r="BW26" s="44"/>
      <c r="BX26" s="44"/>
      <c r="BY26" s="44"/>
      <c r="BZ26" s="44"/>
      <c r="CA26" s="44"/>
      <c r="CB26" s="44"/>
      <c r="CC26" s="44"/>
      <c r="CD26" s="44"/>
      <c r="CE26" s="44"/>
      <c r="CF26" s="44"/>
      <c r="CG26" s="10"/>
    </row>
    <row r="27" spans="2:85" ht="78.75">
      <c r="B27" s="9"/>
      <c r="C27" s="40" t="s">
        <v>140</v>
      </c>
      <c r="D27" s="32">
        <v>4301</v>
      </c>
      <c r="E27" s="32" t="s">
        <v>120</v>
      </c>
      <c r="F27" s="32">
        <v>4301032</v>
      </c>
      <c r="G27" s="32" t="s">
        <v>131</v>
      </c>
      <c r="H27" s="32">
        <v>430103201</v>
      </c>
      <c r="I27" s="32" t="s">
        <v>132</v>
      </c>
      <c r="J27" s="42"/>
      <c r="K27" s="32" t="s">
        <v>133</v>
      </c>
      <c r="L27" s="32" t="s">
        <v>134</v>
      </c>
      <c r="M27" s="23" t="s">
        <v>72</v>
      </c>
      <c r="N27" s="31"/>
      <c r="O27" s="31">
        <v>400</v>
      </c>
      <c r="P27" s="31">
        <v>200</v>
      </c>
      <c r="Q27" s="36"/>
      <c r="R27" s="36">
        <v>200</v>
      </c>
      <c r="S27" s="36"/>
      <c r="T27" s="36"/>
      <c r="U27" s="31" t="s">
        <v>79</v>
      </c>
      <c r="V27" s="31" t="s">
        <v>142</v>
      </c>
      <c r="W27" s="23" t="s">
        <v>63</v>
      </c>
      <c r="X27" s="23" t="s">
        <v>63</v>
      </c>
      <c r="Y27" s="51" t="s">
        <v>148</v>
      </c>
      <c r="Z27" s="51" t="s">
        <v>60</v>
      </c>
      <c r="AA27" s="46"/>
      <c r="AB27" s="46"/>
      <c r="AC27" s="46"/>
      <c r="AD27" s="46"/>
      <c r="AE27" s="46"/>
      <c r="AF27" s="46"/>
      <c r="AG27" s="47"/>
      <c r="AH27" s="25">
        <f t="shared" si="8"/>
        <v>0</v>
      </c>
      <c r="AI27" s="19"/>
      <c r="AJ27" s="19"/>
      <c r="AK27" s="37"/>
      <c r="AL27" s="47"/>
      <c r="AM27" s="52">
        <v>130000000</v>
      </c>
      <c r="AN27" s="47"/>
      <c r="AO27" s="47"/>
      <c r="AP27" s="47"/>
      <c r="AQ27" s="47"/>
      <c r="AR27" s="47"/>
      <c r="AS27" s="53">
        <f>SUM(AL27:AR27)</f>
        <v>130000000</v>
      </c>
      <c r="AT27" s="19"/>
      <c r="AU27" s="19"/>
      <c r="AV27" s="47"/>
      <c r="AW27" s="47"/>
      <c r="AX27" s="47"/>
      <c r="AY27" s="47"/>
      <c r="AZ27" s="47"/>
      <c r="BA27" s="47"/>
      <c r="BB27" s="47"/>
      <c r="BC27" s="47"/>
      <c r="BD27" s="25">
        <f>SUM(AW27:BC27)</f>
        <v>0</v>
      </c>
      <c r="BE27" s="19"/>
      <c r="BF27" s="19"/>
      <c r="BG27" s="47"/>
      <c r="BH27" s="47"/>
      <c r="BI27" s="47"/>
      <c r="BJ27" s="47"/>
      <c r="BK27" s="47"/>
      <c r="BL27" s="47"/>
      <c r="BM27" s="47"/>
      <c r="BN27" s="47"/>
      <c r="BO27" s="25">
        <f t="shared" si="9"/>
        <v>0</v>
      </c>
      <c r="BP27" s="19"/>
      <c r="BQ27" s="19"/>
      <c r="BR27" s="47"/>
      <c r="BS27" s="44"/>
      <c r="BT27" s="44" t="s">
        <v>113</v>
      </c>
      <c r="BU27" s="44" t="s">
        <v>113</v>
      </c>
      <c r="BV27" s="44"/>
      <c r="BW27" s="44"/>
      <c r="BX27" s="44"/>
      <c r="BY27" s="44"/>
      <c r="BZ27" s="44"/>
      <c r="CA27" s="44"/>
      <c r="CB27" s="44"/>
      <c r="CC27" s="44"/>
      <c r="CD27" s="44"/>
      <c r="CE27" s="44"/>
      <c r="CF27" s="44"/>
      <c r="CG27" s="10"/>
    </row>
    <row r="28" spans="2:85" ht="78.75">
      <c r="B28" s="9"/>
      <c r="C28" s="40" t="s">
        <v>141</v>
      </c>
      <c r="D28" s="32">
        <v>4301</v>
      </c>
      <c r="E28" s="32" t="s">
        <v>120</v>
      </c>
      <c r="F28" s="32">
        <v>4301001</v>
      </c>
      <c r="G28" s="32" t="s">
        <v>135</v>
      </c>
      <c r="H28" s="32">
        <v>430100101</v>
      </c>
      <c r="I28" s="32" t="s">
        <v>76</v>
      </c>
      <c r="J28" s="42"/>
      <c r="K28" s="32" t="s">
        <v>136</v>
      </c>
      <c r="L28" s="32" t="s">
        <v>137</v>
      </c>
      <c r="M28" s="23" t="s">
        <v>72</v>
      </c>
      <c r="N28" s="31"/>
      <c r="O28" s="31">
        <v>150</v>
      </c>
      <c r="P28" s="31">
        <v>170</v>
      </c>
      <c r="Q28" s="36">
        <v>170</v>
      </c>
      <c r="R28" s="36"/>
      <c r="S28" s="36"/>
      <c r="T28" s="36"/>
      <c r="U28" s="31" t="s">
        <v>79</v>
      </c>
      <c r="V28" s="31" t="s">
        <v>142</v>
      </c>
      <c r="W28" s="23" t="s">
        <v>63</v>
      </c>
      <c r="X28" s="23" t="s">
        <v>63</v>
      </c>
      <c r="Y28" s="51" t="s">
        <v>148</v>
      </c>
      <c r="Z28" s="51" t="s">
        <v>60</v>
      </c>
      <c r="AA28" s="46"/>
      <c r="AB28" s="46"/>
      <c r="AC28" s="46"/>
      <c r="AD28" s="46"/>
      <c r="AE28" s="46"/>
      <c r="AF28" s="46"/>
      <c r="AG28" s="47"/>
      <c r="AH28" s="25">
        <f t="shared" si="8"/>
        <v>0</v>
      </c>
      <c r="AI28" s="19"/>
      <c r="AJ28" s="19"/>
      <c r="AK28" s="37"/>
      <c r="AL28" s="47"/>
      <c r="AM28" s="47"/>
      <c r="AN28" s="47"/>
      <c r="AO28" s="47"/>
      <c r="AP28" s="47"/>
      <c r="AQ28" s="47"/>
      <c r="AR28" s="47"/>
      <c r="AS28" s="25">
        <f>SUM(AL28:AR28)</f>
        <v>0</v>
      </c>
      <c r="AT28" s="19"/>
      <c r="AU28" s="19"/>
      <c r="AV28" s="47"/>
      <c r="AW28" s="47"/>
      <c r="AX28" s="47"/>
      <c r="AY28" s="47"/>
      <c r="AZ28" s="47"/>
      <c r="BA28" s="47"/>
      <c r="BB28" s="47"/>
      <c r="BC28" s="47"/>
      <c r="BD28" s="25">
        <f>SUM(AW28:BC28)</f>
        <v>0</v>
      </c>
      <c r="BE28" s="19"/>
      <c r="BF28" s="19"/>
      <c r="BG28" s="47"/>
      <c r="BH28" s="47"/>
      <c r="BI28" s="47"/>
      <c r="BJ28" s="47"/>
      <c r="BK28" s="47"/>
      <c r="BL28" s="47"/>
      <c r="BM28" s="47"/>
      <c r="BN28" s="47"/>
      <c r="BO28" s="25">
        <f t="shared" si="9"/>
        <v>0</v>
      </c>
      <c r="BP28" s="19"/>
      <c r="BQ28" s="19"/>
      <c r="BR28" s="47"/>
      <c r="BS28" s="44"/>
      <c r="BT28" s="44"/>
      <c r="BU28" s="44" t="s">
        <v>113</v>
      </c>
      <c r="BV28" s="44" t="s">
        <v>113</v>
      </c>
      <c r="BW28" s="44"/>
      <c r="BX28" s="44"/>
      <c r="BY28" s="44"/>
      <c r="BZ28" s="44"/>
      <c r="CA28" s="44"/>
      <c r="CB28" s="44"/>
      <c r="CC28" s="44"/>
      <c r="CD28" s="44"/>
      <c r="CE28" s="44"/>
      <c r="CF28" s="44"/>
      <c r="CG28" s="10"/>
    </row>
    <row r="29" spans="2:85" ht="12.75" thickBot="1">
      <c r="B29" s="15"/>
      <c r="C29" s="38"/>
      <c r="D29" s="38"/>
      <c r="E29" s="4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16"/>
    </row>
    <row r="30" spans="2:85" ht="12.75" thickTop="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39"/>
      <c r="BU30" s="39"/>
      <c r="BV30" s="39"/>
      <c r="BW30" s="39"/>
      <c r="BX30" s="39"/>
      <c r="BY30" s="39"/>
      <c r="BZ30" s="39"/>
      <c r="CA30" s="39"/>
      <c r="CB30" s="39"/>
      <c r="CC30" s="39"/>
      <c r="CD30" s="39"/>
      <c r="CE30" s="39"/>
      <c r="CF30" s="39"/>
    </row>
    <row r="31" spans="2:85">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row>
    <row r="32" spans="2:85">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f t="shared" ref="BO32" si="14">BO23+BO15</f>
        <v>4681000068</v>
      </c>
      <c r="BP32" s="39"/>
      <c r="BQ32" s="39"/>
      <c r="BR32" s="39"/>
      <c r="BS32" s="39"/>
      <c r="BT32" s="39"/>
      <c r="BU32" s="39"/>
      <c r="BV32" s="39"/>
      <c r="BW32" s="39"/>
      <c r="BX32" s="39"/>
      <c r="BY32" s="39"/>
      <c r="BZ32" s="39"/>
      <c r="CA32" s="39"/>
      <c r="CB32" s="39"/>
      <c r="CC32" s="39"/>
      <c r="CD32" s="39"/>
      <c r="CE32" s="39"/>
      <c r="CF32" s="39"/>
    </row>
    <row r="33" spans="3:8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row>
    <row r="34" spans="3:8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row>
    <row r="35" spans="3:8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row>
    <row r="36" spans="3:84">
      <c r="Y36" s="39"/>
    </row>
    <row r="37" spans="3:84">
      <c r="Y37" s="39"/>
    </row>
    <row r="38" spans="3:84">
      <c r="Y38" s="39"/>
    </row>
    <row r="39" spans="3:84">
      <c r="Y39" s="39"/>
    </row>
    <row r="40" spans="3:84">
      <c r="Y40" s="39"/>
    </row>
    <row r="41" spans="3:84">
      <c r="Y41" s="39"/>
    </row>
    <row r="42" spans="3:84">
      <c r="Y42" s="39"/>
    </row>
    <row r="43" spans="3:84">
      <c r="Y43" s="39"/>
    </row>
    <row r="44" spans="3:84">
      <c r="Y44" s="39"/>
    </row>
    <row r="45" spans="3:84">
      <c r="Y45" s="39"/>
    </row>
    <row r="46" spans="3:84">
      <c r="Y46" s="39"/>
    </row>
    <row r="47" spans="3:84">
      <c r="Y47" s="39"/>
    </row>
    <row r="48" spans="3:84">
      <c r="Y48" s="39"/>
    </row>
    <row r="49" spans="25:25">
      <c r="Y49" s="39"/>
    </row>
    <row r="50" spans="25:25">
      <c r="Y50" s="39"/>
    </row>
    <row r="51" spans="25:25">
      <c r="Y51" s="39"/>
    </row>
    <row r="52" spans="25:25">
      <c r="Y52" s="39"/>
    </row>
    <row r="53" spans="25:25">
      <c r="Y53" s="39"/>
    </row>
    <row r="54" spans="25:25">
      <c r="Y54" s="39"/>
    </row>
    <row r="55" spans="25:25">
      <c r="Y55" s="39"/>
    </row>
    <row r="56" spans="25:25">
      <c r="Y56" s="39"/>
    </row>
    <row r="57" spans="25:25">
      <c r="Y57" s="39"/>
    </row>
    <row r="58" spans="25:25">
      <c r="Y58" s="39"/>
    </row>
    <row r="59" spans="25:25">
      <c r="Y59" s="39"/>
    </row>
    <row r="60" spans="25:25">
      <c r="Y60" s="39"/>
    </row>
    <row r="61" spans="25:25">
      <c r="Y61" s="39"/>
    </row>
    <row r="62" spans="25:25">
      <c r="Y62" s="39"/>
    </row>
    <row r="63" spans="25:25">
      <c r="Y63" s="39"/>
    </row>
    <row r="64" spans="25:25">
      <c r="Y64" s="39"/>
    </row>
    <row r="65" spans="25:25">
      <c r="Y65" s="39"/>
    </row>
    <row r="66" spans="25:25">
      <c r="Y66" s="39"/>
    </row>
    <row r="67" spans="25:25">
      <c r="Y67" s="39"/>
    </row>
    <row r="68" spans="25:25">
      <c r="Y68" s="39"/>
    </row>
    <row r="69" spans="25:25">
      <c r="Y69" s="39"/>
    </row>
    <row r="70" spans="25:25">
      <c r="Y70" s="39"/>
    </row>
    <row r="71" spans="25:25">
      <c r="Y71" s="39"/>
    </row>
    <row r="72" spans="25:25">
      <c r="Y72" s="39"/>
    </row>
    <row r="73" spans="25:25">
      <c r="Y73" s="39"/>
    </row>
    <row r="74" spans="25:25">
      <c r="Y74" s="39"/>
    </row>
    <row r="75" spans="25:25">
      <c r="Y75" s="39"/>
    </row>
    <row r="76" spans="25:25">
      <c r="Y76" s="39"/>
    </row>
    <row r="77" spans="25:25">
      <c r="Y77" s="39"/>
    </row>
    <row r="78" spans="25:25">
      <c r="Y78" s="39"/>
    </row>
    <row r="79" spans="25:25">
      <c r="Y79" s="39"/>
    </row>
    <row r="80" spans="25:25">
      <c r="Y80" s="39"/>
    </row>
    <row r="81" spans="25:25">
      <c r="Y81" s="39"/>
    </row>
    <row r="82" spans="25:25">
      <c r="Y82" s="39"/>
    </row>
    <row r="83" spans="25:25">
      <c r="Y83" s="39"/>
    </row>
    <row r="84" spans="25:25">
      <c r="Y84" s="39"/>
    </row>
    <row r="85" spans="25:25">
      <c r="Y85" s="39"/>
    </row>
    <row r="86" spans="25:25">
      <c r="Y86" s="39"/>
    </row>
    <row r="87" spans="25:25">
      <c r="Y87" s="39"/>
    </row>
    <row r="88" spans="25:25">
      <c r="Y88" s="39"/>
    </row>
    <row r="89" spans="25:25">
      <c r="Y89" s="39"/>
    </row>
    <row r="90" spans="25:25">
      <c r="Y90" s="39"/>
    </row>
    <row r="91" spans="25:25">
      <c r="Y91" s="39"/>
    </row>
    <row r="92" spans="25:25">
      <c r="Y92" s="39"/>
    </row>
    <row r="93" spans="25:25">
      <c r="Y93" s="39"/>
    </row>
    <row r="94" spans="25:25">
      <c r="Y94" s="39"/>
    </row>
    <row r="95" spans="25:25">
      <c r="Y95" s="39"/>
    </row>
    <row r="96" spans="25:25">
      <c r="Y96" s="39"/>
    </row>
    <row r="97" spans="25:25">
      <c r="Y97" s="39"/>
    </row>
    <row r="98" spans="25:25">
      <c r="Y98" s="39"/>
    </row>
    <row r="99" spans="25:25">
      <c r="Y99" s="39"/>
    </row>
    <row r="100" spans="25:25">
      <c r="Y100" s="39"/>
    </row>
    <row r="101" spans="25:25">
      <c r="Y101" s="39"/>
    </row>
    <row r="102" spans="25:25">
      <c r="Y102" s="39"/>
    </row>
    <row r="103" spans="25:25">
      <c r="Y103" s="39"/>
    </row>
    <row r="104" spans="25:25">
      <c r="Y104" s="39"/>
    </row>
    <row r="105" spans="25:25">
      <c r="Y105" s="39"/>
    </row>
    <row r="106" spans="25:25">
      <c r="Y106" s="39"/>
    </row>
    <row r="107" spans="25:25">
      <c r="Y107" s="39"/>
    </row>
    <row r="108" spans="25:25">
      <c r="Y108" s="39"/>
    </row>
    <row r="109" spans="25:25">
      <c r="Y109" s="39"/>
    </row>
    <row r="110" spans="25:25">
      <c r="Y110" s="39"/>
    </row>
    <row r="111" spans="25:25">
      <c r="Y111" s="39"/>
    </row>
    <row r="112" spans="25:25">
      <c r="Y112" s="39"/>
    </row>
    <row r="113" spans="25:25">
      <c r="Y113" s="39"/>
    </row>
    <row r="114" spans="25:25">
      <c r="Y114" s="39"/>
    </row>
    <row r="115" spans="25:25">
      <c r="Y115" s="39"/>
    </row>
    <row r="116" spans="25:25">
      <c r="Y116" s="39"/>
    </row>
    <row r="117" spans="25:25">
      <c r="Y117" s="39"/>
    </row>
    <row r="118" spans="25:25">
      <c r="Y118" s="39"/>
    </row>
    <row r="119" spans="25:25">
      <c r="Y119" s="39"/>
    </row>
    <row r="120" spans="25:25">
      <c r="Y120" s="39"/>
    </row>
    <row r="121" spans="25:25">
      <c r="Y121" s="39"/>
    </row>
    <row r="122" spans="25:25">
      <c r="Y122" s="39"/>
    </row>
    <row r="123" spans="25:25">
      <c r="Y123" s="39"/>
    </row>
    <row r="124" spans="25:25">
      <c r="Y124" s="39"/>
    </row>
    <row r="125" spans="25:25">
      <c r="Y125" s="39"/>
    </row>
    <row r="126" spans="25:25">
      <c r="Y126" s="39"/>
    </row>
    <row r="127" spans="25:25">
      <c r="Y127" s="39"/>
    </row>
    <row r="128" spans="25:25">
      <c r="Y128" s="39"/>
    </row>
    <row r="129" spans="25:25">
      <c r="Y129" s="39"/>
    </row>
    <row r="130" spans="25:25">
      <c r="Y130" s="39"/>
    </row>
    <row r="131" spans="25:25">
      <c r="Y131" s="39"/>
    </row>
    <row r="132" spans="25:25">
      <c r="Y132" s="39"/>
    </row>
    <row r="133" spans="25:25">
      <c r="Y133" s="39"/>
    </row>
    <row r="134" spans="25:25">
      <c r="Y134" s="39"/>
    </row>
    <row r="135" spans="25:25">
      <c r="Y135" s="39"/>
    </row>
    <row r="136" spans="25:25">
      <c r="Y136" s="39"/>
    </row>
    <row r="137" spans="25:25">
      <c r="Y137" s="39"/>
    </row>
    <row r="138" spans="25:25">
      <c r="Y138" s="39"/>
    </row>
    <row r="139" spans="25:25">
      <c r="Y139" s="39"/>
    </row>
    <row r="140" spans="25:25">
      <c r="Y140" s="39"/>
    </row>
    <row r="141" spans="25:25">
      <c r="Y141" s="39"/>
    </row>
    <row r="142" spans="25:25">
      <c r="Y142" s="39"/>
    </row>
    <row r="143" spans="25:25">
      <c r="Y143" s="39"/>
    </row>
    <row r="144" spans="25:25">
      <c r="Y144" s="39"/>
    </row>
    <row r="145" spans="25:25">
      <c r="Y145" s="39"/>
    </row>
    <row r="146" spans="25:25">
      <c r="Y146" s="39"/>
    </row>
    <row r="147" spans="25:25">
      <c r="Y147" s="39"/>
    </row>
    <row r="148" spans="25:25">
      <c r="Y148" s="39"/>
    </row>
    <row r="149" spans="25:25">
      <c r="Y149" s="39"/>
    </row>
    <row r="150" spans="25:25">
      <c r="Y150" s="39"/>
    </row>
    <row r="151" spans="25:25">
      <c r="Y151" s="39"/>
    </row>
    <row r="152" spans="25:25">
      <c r="Y152" s="39"/>
    </row>
    <row r="153" spans="25:25">
      <c r="Y153" s="39"/>
    </row>
    <row r="154" spans="25:25">
      <c r="Y154" s="39"/>
    </row>
    <row r="155" spans="25:25">
      <c r="Y155" s="39"/>
    </row>
    <row r="156" spans="25:25">
      <c r="Y156" s="39"/>
    </row>
    <row r="157" spans="25:25">
      <c r="Y157" s="39"/>
    </row>
    <row r="158" spans="25:25">
      <c r="Y158" s="39"/>
    </row>
    <row r="159" spans="25:25">
      <c r="Y159" s="39"/>
    </row>
    <row r="160" spans="25:25">
      <c r="Y160" s="39"/>
    </row>
    <row r="161" spans="25:25">
      <c r="Y161" s="39"/>
    </row>
    <row r="162" spans="25:25">
      <c r="Y162" s="39"/>
    </row>
    <row r="163" spans="25:25">
      <c r="Y163" s="39"/>
    </row>
    <row r="164" spans="25:25">
      <c r="Y164" s="39"/>
    </row>
    <row r="165" spans="25:25">
      <c r="Y165" s="39"/>
    </row>
    <row r="166" spans="25:25">
      <c r="Y166" s="39"/>
    </row>
    <row r="167" spans="25:25">
      <c r="Y167" s="39"/>
    </row>
    <row r="168" spans="25:25">
      <c r="Y168" s="39"/>
    </row>
    <row r="169" spans="25:25">
      <c r="Y169" s="39"/>
    </row>
    <row r="170" spans="25:25">
      <c r="Y170" s="39"/>
    </row>
    <row r="171" spans="25:25">
      <c r="Y171" s="39"/>
    </row>
    <row r="172" spans="25:25">
      <c r="Y172" s="39"/>
    </row>
    <row r="173" spans="25:25">
      <c r="Y173" s="39"/>
    </row>
    <row r="174" spans="25:25">
      <c r="Y174" s="39"/>
    </row>
    <row r="175" spans="25:25">
      <c r="Y175" s="39"/>
    </row>
    <row r="176" spans="25:25">
      <c r="Y176" s="39"/>
    </row>
    <row r="177" spans="25:25">
      <c r="Y177" s="39"/>
    </row>
    <row r="178" spans="25:25">
      <c r="Y178" s="39"/>
    </row>
    <row r="179" spans="25:25">
      <c r="Y179" s="39"/>
    </row>
    <row r="180" spans="25:25">
      <c r="Y180" s="39"/>
    </row>
    <row r="181" spans="25:25">
      <c r="Y181" s="39"/>
    </row>
    <row r="182" spans="25:25">
      <c r="Y182" s="39"/>
    </row>
    <row r="183" spans="25:25">
      <c r="Y183" s="39"/>
    </row>
    <row r="184" spans="25:25">
      <c r="Y184" s="39"/>
    </row>
    <row r="185" spans="25:25">
      <c r="Y185" s="39"/>
    </row>
    <row r="186" spans="25:25">
      <c r="Y186" s="39"/>
    </row>
    <row r="187" spans="25:25">
      <c r="Y187" s="39"/>
    </row>
    <row r="188" spans="25:25">
      <c r="Y188" s="39"/>
    </row>
    <row r="189" spans="25:25">
      <c r="Y189" s="39"/>
    </row>
    <row r="190" spans="25:25">
      <c r="Y190" s="39"/>
    </row>
    <row r="191" spans="25:25">
      <c r="Y191" s="39"/>
    </row>
    <row r="192" spans="25:25">
      <c r="Y192" s="39"/>
    </row>
    <row r="193" spans="25:25">
      <c r="Y193" s="39"/>
    </row>
    <row r="194" spans="25:25">
      <c r="Y194" s="39"/>
    </row>
    <row r="195" spans="25:25">
      <c r="Y195" s="39"/>
    </row>
    <row r="196" spans="25:25">
      <c r="Y196" s="39"/>
    </row>
    <row r="197" spans="25:25">
      <c r="Y197" s="39"/>
    </row>
    <row r="198" spans="25:25">
      <c r="Y198" s="39"/>
    </row>
    <row r="199" spans="25:25">
      <c r="Y199" s="39"/>
    </row>
    <row r="200" spans="25:25">
      <c r="Y200" s="39"/>
    </row>
    <row r="201" spans="25:25">
      <c r="Y201" s="39"/>
    </row>
    <row r="202" spans="25:25">
      <c r="Y202" s="39"/>
    </row>
    <row r="203" spans="25:25">
      <c r="Y203" s="39"/>
    </row>
    <row r="204" spans="25:25">
      <c r="Y204" s="39"/>
    </row>
    <row r="205" spans="25:25">
      <c r="Y205" s="39"/>
    </row>
    <row r="206" spans="25:25">
      <c r="Y206" s="39"/>
    </row>
    <row r="207" spans="25:25">
      <c r="Y207" s="39"/>
    </row>
    <row r="208" spans="25:25">
      <c r="Y208" s="39"/>
    </row>
    <row r="209" spans="25:25">
      <c r="Y209" s="39"/>
    </row>
    <row r="210" spans="25:25">
      <c r="Y210" s="39"/>
    </row>
    <row r="211" spans="25:25">
      <c r="Y211" s="39"/>
    </row>
    <row r="212" spans="25:25">
      <c r="Y212" s="39"/>
    </row>
    <row r="213" spans="25:25">
      <c r="Y213" s="39"/>
    </row>
    <row r="214" spans="25:25">
      <c r="Y214" s="39"/>
    </row>
    <row r="215" spans="25:25">
      <c r="Y215" s="39"/>
    </row>
    <row r="216" spans="25:25">
      <c r="Y216" s="39"/>
    </row>
    <row r="217" spans="25:25">
      <c r="Y217" s="39"/>
    </row>
    <row r="218" spans="25:25">
      <c r="Y218" s="39"/>
    </row>
    <row r="219" spans="25:25">
      <c r="Y219" s="39"/>
    </row>
    <row r="220" spans="25:25">
      <c r="Y220" s="39"/>
    </row>
    <row r="221" spans="25:25">
      <c r="Y221" s="39"/>
    </row>
    <row r="222" spans="25:25">
      <c r="Y222" s="39"/>
    </row>
    <row r="223" spans="25:25">
      <c r="Y223" s="39"/>
    </row>
    <row r="224" spans="25:25">
      <c r="Y224" s="39"/>
    </row>
    <row r="225" spans="25:25">
      <c r="Y225" s="39"/>
    </row>
    <row r="226" spans="25:25">
      <c r="Y226" s="39"/>
    </row>
    <row r="227" spans="25:25">
      <c r="Y227" s="39"/>
    </row>
    <row r="228" spans="25:25">
      <c r="Y228" s="39"/>
    </row>
    <row r="229" spans="25:25">
      <c r="Y229" s="39"/>
    </row>
    <row r="230" spans="25:25">
      <c r="Y230" s="39"/>
    </row>
    <row r="231" spans="25:25">
      <c r="Y231" s="39"/>
    </row>
    <row r="232" spans="25:25">
      <c r="Y232" s="39"/>
    </row>
    <row r="233" spans="25:25">
      <c r="Y233" s="39"/>
    </row>
    <row r="234" spans="25:25">
      <c r="Y234" s="39"/>
    </row>
    <row r="235" spans="25:25">
      <c r="Y235" s="39"/>
    </row>
    <row r="236" spans="25:25">
      <c r="Y236" s="39"/>
    </row>
    <row r="237" spans="25:25">
      <c r="Y237" s="39"/>
    </row>
    <row r="238" spans="25:25">
      <c r="Y238" s="39"/>
    </row>
    <row r="239" spans="25:25">
      <c r="Y239" s="39"/>
    </row>
    <row r="240" spans="25:25">
      <c r="Y240" s="39"/>
    </row>
    <row r="241" spans="25:25">
      <c r="Y241" s="39"/>
    </row>
    <row r="242" spans="25:25">
      <c r="Y242" s="39"/>
    </row>
    <row r="243" spans="25:25">
      <c r="Y243" s="39"/>
    </row>
    <row r="244" spans="25:25">
      <c r="Y244" s="39"/>
    </row>
    <row r="245" spans="25:25">
      <c r="Y245" s="39"/>
    </row>
    <row r="246" spans="25:25">
      <c r="Y246" s="39"/>
    </row>
    <row r="247" spans="25:25">
      <c r="Y247" s="39"/>
    </row>
    <row r="248" spans="25:25">
      <c r="Y248" s="39"/>
    </row>
    <row r="249" spans="25:25">
      <c r="Y249" s="39"/>
    </row>
    <row r="250" spans="25:25">
      <c r="Y250" s="39"/>
    </row>
    <row r="251" spans="25:25">
      <c r="Y251" s="39"/>
    </row>
    <row r="252" spans="25:25">
      <c r="Y252" s="39"/>
    </row>
    <row r="253" spans="25:25">
      <c r="Y253" s="39"/>
    </row>
    <row r="254" spans="25:25">
      <c r="Y254" s="39"/>
    </row>
    <row r="255" spans="25:25">
      <c r="Y255" s="39"/>
    </row>
    <row r="256" spans="25:25">
      <c r="Y256" s="39"/>
    </row>
    <row r="257" spans="25:25">
      <c r="Y257" s="39"/>
    </row>
    <row r="258" spans="25:25">
      <c r="Y258" s="39"/>
    </row>
    <row r="259" spans="25:25">
      <c r="Y259" s="39"/>
    </row>
    <row r="260" spans="25:25">
      <c r="Y260" s="39"/>
    </row>
    <row r="261" spans="25:25">
      <c r="Y261" s="39"/>
    </row>
    <row r="262" spans="25:25">
      <c r="Y262" s="39"/>
    </row>
    <row r="263" spans="25:25">
      <c r="Y263" s="39"/>
    </row>
    <row r="264" spans="25:25">
      <c r="Y264" s="39"/>
    </row>
    <row r="265" spans="25:25">
      <c r="Y265" s="39"/>
    </row>
    <row r="266" spans="25:25">
      <c r="Y266" s="39"/>
    </row>
    <row r="267" spans="25:25">
      <c r="Y267" s="39"/>
    </row>
    <row r="268" spans="25:25">
      <c r="Y268" s="39"/>
    </row>
    <row r="269" spans="25:25">
      <c r="Y269" s="39"/>
    </row>
    <row r="270" spans="25:25">
      <c r="Y270" s="39"/>
    </row>
    <row r="271" spans="25:25">
      <c r="Y271" s="39"/>
    </row>
    <row r="272" spans="25:25">
      <c r="Y272" s="39"/>
    </row>
    <row r="273" spans="25:25">
      <c r="Y273" s="39"/>
    </row>
    <row r="274" spans="25:25">
      <c r="Y274" s="39"/>
    </row>
    <row r="275" spans="25:25">
      <c r="Y275" s="39"/>
    </row>
    <row r="276" spans="25:25">
      <c r="Y276" s="39"/>
    </row>
    <row r="277" spans="25:25">
      <c r="Y277" s="39"/>
    </row>
    <row r="278" spans="25:25">
      <c r="Y278" s="39"/>
    </row>
    <row r="279" spans="25:25">
      <c r="Y279" s="39"/>
    </row>
    <row r="280" spans="25:25">
      <c r="Y280" s="39"/>
    </row>
    <row r="281" spans="25:25">
      <c r="Y281" s="39"/>
    </row>
    <row r="282" spans="25:25">
      <c r="Y282" s="39"/>
    </row>
    <row r="283" spans="25:25">
      <c r="Y283" s="39"/>
    </row>
    <row r="284" spans="25:25">
      <c r="Y284" s="39"/>
    </row>
    <row r="285" spans="25:25">
      <c r="Y285" s="39"/>
    </row>
    <row r="286" spans="25:25">
      <c r="Y286" s="39"/>
    </row>
    <row r="287" spans="25:25">
      <c r="Y287" s="39"/>
    </row>
    <row r="288" spans="25:25">
      <c r="Y288" s="39"/>
    </row>
    <row r="289" spans="25:25">
      <c r="Y289" s="39"/>
    </row>
    <row r="290" spans="25:25">
      <c r="Y290" s="39"/>
    </row>
    <row r="291" spans="25:25">
      <c r="Y291" s="39"/>
    </row>
    <row r="292" spans="25:25">
      <c r="Y292" s="39"/>
    </row>
    <row r="293" spans="25:25">
      <c r="Y293" s="39"/>
    </row>
    <row r="294" spans="25:25">
      <c r="Y294" s="39"/>
    </row>
    <row r="295" spans="25:25">
      <c r="Y295" s="39"/>
    </row>
    <row r="296" spans="25:25">
      <c r="Y296" s="39"/>
    </row>
    <row r="297" spans="25:25">
      <c r="Y297" s="39"/>
    </row>
    <row r="298" spans="25:25">
      <c r="Y298" s="39"/>
    </row>
    <row r="299" spans="25:25">
      <c r="Y299" s="39"/>
    </row>
    <row r="300" spans="25:25">
      <c r="Y300" s="39"/>
    </row>
    <row r="301" spans="25:25">
      <c r="Y301" s="39"/>
    </row>
    <row r="302" spans="25:25">
      <c r="Y302" s="39"/>
    </row>
    <row r="303" spans="25:25">
      <c r="Y303" s="39"/>
    </row>
    <row r="304" spans="25:25">
      <c r="Y304" s="39"/>
    </row>
    <row r="305" spans="25:25">
      <c r="Y305" s="39"/>
    </row>
    <row r="306" spans="25:25">
      <c r="Y306" s="39"/>
    </row>
    <row r="307" spans="25:25">
      <c r="Y307" s="39"/>
    </row>
    <row r="308" spans="25:25">
      <c r="Y308" s="39"/>
    </row>
    <row r="309" spans="25:25">
      <c r="Y309" s="39"/>
    </row>
    <row r="310" spans="25:25">
      <c r="Y310" s="39"/>
    </row>
    <row r="311" spans="25:25">
      <c r="Y311" s="39"/>
    </row>
    <row r="312" spans="25:25">
      <c r="Y312" s="39"/>
    </row>
    <row r="313" spans="25:25">
      <c r="Y313" s="39"/>
    </row>
    <row r="314" spans="25:25">
      <c r="Y314" s="39"/>
    </row>
    <row r="315" spans="25:25">
      <c r="Y315" s="39"/>
    </row>
    <row r="316" spans="25:25">
      <c r="Y316" s="39"/>
    </row>
    <row r="317" spans="25:25">
      <c r="Y317" s="39"/>
    </row>
    <row r="318" spans="25:25">
      <c r="Y318" s="39"/>
    </row>
    <row r="319" spans="25:25">
      <c r="Y319" s="39"/>
    </row>
    <row r="320" spans="25:25">
      <c r="Y320" s="39"/>
    </row>
    <row r="321" spans="25:25">
      <c r="Y321" s="39"/>
    </row>
    <row r="322" spans="25:25">
      <c r="Y322" s="39"/>
    </row>
    <row r="323" spans="25:25">
      <c r="Y323" s="39"/>
    </row>
    <row r="324" spans="25:25">
      <c r="Y324" s="39"/>
    </row>
    <row r="325" spans="25:25">
      <c r="Y325" s="39"/>
    </row>
    <row r="326" spans="25:25">
      <c r="Y326" s="39"/>
    </row>
    <row r="327" spans="25:25">
      <c r="Y327" s="39"/>
    </row>
    <row r="328" spans="25:25">
      <c r="Y328" s="39"/>
    </row>
    <row r="329" spans="25:25">
      <c r="Y329" s="39"/>
    </row>
    <row r="330" spans="25:25">
      <c r="Y330" s="39"/>
    </row>
    <row r="331" spans="25:25">
      <c r="Y331" s="39"/>
    </row>
    <row r="332" spans="25:25">
      <c r="Y332" s="39"/>
    </row>
    <row r="333" spans="25:25">
      <c r="Y333" s="39"/>
    </row>
    <row r="334" spans="25:25">
      <c r="Y334" s="39"/>
    </row>
    <row r="335" spans="25:25">
      <c r="Y335" s="39"/>
    </row>
    <row r="336" spans="25:25">
      <c r="Y336" s="39"/>
    </row>
    <row r="337" spans="25:25">
      <c r="Y337" s="39"/>
    </row>
    <row r="338" spans="25:25">
      <c r="Y338" s="39"/>
    </row>
    <row r="339" spans="25:25">
      <c r="Y339" s="39"/>
    </row>
    <row r="340" spans="25:25">
      <c r="Y340" s="39"/>
    </row>
    <row r="341" spans="25:25">
      <c r="Y341" s="39"/>
    </row>
    <row r="342" spans="25:25">
      <c r="Y342" s="39"/>
    </row>
    <row r="343" spans="25:25">
      <c r="Y343" s="39"/>
    </row>
    <row r="344" spans="25:25">
      <c r="Y344" s="39"/>
    </row>
    <row r="345" spans="25:25">
      <c r="Y345" s="39"/>
    </row>
    <row r="346" spans="25:25">
      <c r="Y346" s="39"/>
    </row>
    <row r="347" spans="25:25">
      <c r="Y347" s="39"/>
    </row>
    <row r="348" spans="25:25">
      <c r="Y348" s="39"/>
    </row>
    <row r="349" spans="25:25">
      <c r="Y349" s="39"/>
    </row>
    <row r="350" spans="25:25">
      <c r="Y350" s="39"/>
    </row>
    <row r="351" spans="25:25">
      <c r="Y351" s="39"/>
    </row>
    <row r="352" spans="25:25">
      <c r="Y352" s="39"/>
    </row>
    <row r="353" spans="25:25">
      <c r="Y353" s="39"/>
    </row>
    <row r="354" spans="25:25">
      <c r="Y354" s="39"/>
    </row>
    <row r="355" spans="25:25">
      <c r="Y355" s="39"/>
    </row>
    <row r="356" spans="25:25">
      <c r="Y356" s="39"/>
    </row>
    <row r="357" spans="25:25">
      <c r="Y357" s="39"/>
    </row>
    <row r="358" spans="25:25">
      <c r="Y358" s="39"/>
    </row>
    <row r="359" spans="25:25">
      <c r="Y359" s="39"/>
    </row>
    <row r="360" spans="25:25">
      <c r="Y360" s="39"/>
    </row>
    <row r="361" spans="25:25">
      <c r="Y361" s="39"/>
    </row>
    <row r="362" spans="25:25">
      <c r="Y362" s="39"/>
    </row>
    <row r="363" spans="25:25">
      <c r="Y363" s="39"/>
    </row>
    <row r="364" spans="25:25">
      <c r="Y364" s="39"/>
    </row>
    <row r="365" spans="25:25">
      <c r="Y365" s="39"/>
    </row>
    <row r="366" spans="25:25">
      <c r="Y366" s="39"/>
    </row>
    <row r="367" spans="25:25">
      <c r="Y367" s="39"/>
    </row>
    <row r="368" spans="25:25">
      <c r="Y368" s="39"/>
    </row>
    <row r="369" spans="25:25">
      <c r="Y369" s="39"/>
    </row>
    <row r="370" spans="25:25">
      <c r="Y370" s="39"/>
    </row>
    <row r="371" spans="25:25">
      <c r="Y371" s="39"/>
    </row>
    <row r="372" spans="25:25">
      <c r="Y372" s="39"/>
    </row>
    <row r="373" spans="25:25">
      <c r="Y373" s="39"/>
    </row>
    <row r="374" spans="25:25">
      <c r="Y374" s="39"/>
    </row>
    <row r="375" spans="25:25">
      <c r="Y375" s="39"/>
    </row>
    <row r="376" spans="25:25">
      <c r="Y376" s="39"/>
    </row>
    <row r="377" spans="25:25">
      <c r="Y377" s="39"/>
    </row>
    <row r="378" spans="25:25">
      <c r="Y378" s="39"/>
    </row>
    <row r="379" spans="25:25">
      <c r="Y379" s="39"/>
    </row>
    <row r="380" spans="25:25">
      <c r="Y380" s="39"/>
    </row>
    <row r="381" spans="25:25">
      <c r="Y381" s="39"/>
    </row>
    <row r="382" spans="25:25">
      <c r="Y382" s="39"/>
    </row>
    <row r="383" spans="25:25">
      <c r="Y383" s="39"/>
    </row>
    <row r="384" spans="25:25">
      <c r="Y384" s="39"/>
    </row>
    <row r="385" spans="25:25">
      <c r="Y385" s="39"/>
    </row>
    <row r="386" spans="25:25">
      <c r="Y386" s="39"/>
    </row>
    <row r="387" spans="25:25">
      <c r="Y387" s="39"/>
    </row>
    <row r="388" spans="25:25">
      <c r="Y388" s="39"/>
    </row>
    <row r="389" spans="25:25">
      <c r="Y389" s="39"/>
    </row>
    <row r="390" spans="25:25">
      <c r="Y390" s="39"/>
    </row>
    <row r="391" spans="25:25">
      <c r="Y391" s="39"/>
    </row>
    <row r="392" spans="25:25">
      <c r="Y392" s="39"/>
    </row>
    <row r="393" spans="25:25">
      <c r="Y393" s="39"/>
    </row>
    <row r="394" spans="25:25">
      <c r="Y394" s="39"/>
    </row>
    <row r="395" spans="25:25">
      <c r="Y395" s="39"/>
    </row>
    <row r="396" spans="25:25">
      <c r="Y396" s="39"/>
    </row>
    <row r="397" spans="25:25">
      <c r="Y397" s="39"/>
    </row>
    <row r="398" spans="25:25">
      <c r="Y398" s="39"/>
    </row>
    <row r="399" spans="25:25">
      <c r="Y399" s="39"/>
    </row>
    <row r="400" spans="25:25">
      <c r="Y400" s="39"/>
    </row>
    <row r="401" spans="25:25">
      <c r="Y401" s="39"/>
    </row>
    <row r="402" spans="25:25">
      <c r="Y402" s="39"/>
    </row>
    <row r="403" spans="25:25">
      <c r="Y403" s="39"/>
    </row>
    <row r="404" spans="25:25">
      <c r="Y404" s="39"/>
    </row>
    <row r="405" spans="25:25">
      <c r="Y405" s="39"/>
    </row>
    <row r="406" spans="25:25">
      <c r="Y406" s="39"/>
    </row>
    <row r="407" spans="25:25">
      <c r="Y407" s="39"/>
    </row>
    <row r="408" spans="25:25">
      <c r="Y408" s="39"/>
    </row>
    <row r="409" spans="25:25">
      <c r="Y409" s="39"/>
    </row>
    <row r="410" spans="25:25">
      <c r="Y410" s="39"/>
    </row>
    <row r="411" spans="25:25">
      <c r="Y411" s="39"/>
    </row>
    <row r="412" spans="25:25">
      <c r="Y412" s="39"/>
    </row>
    <row r="413" spans="25:25">
      <c r="Y413" s="39"/>
    </row>
    <row r="414" spans="25:25">
      <c r="Y414" s="39"/>
    </row>
    <row r="415" spans="25:25">
      <c r="Y415" s="39"/>
    </row>
    <row r="416" spans="25:25">
      <c r="Y416" s="39"/>
    </row>
    <row r="417" spans="25:25">
      <c r="Y417" s="39"/>
    </row>
    <row r="418" spans="25:25">
      <c r="Y418" s="39"/>
    </row>
    <row r="419" spans="25:25">
      <c r="Y419" s="39"/>
    </row>
    <row r="420" spans="25:25">
      <c r="Y420" s="39"/>
    </row>
    <row r="421" spans="25:25">
      <c r="Y421" s="39"/>
    </row>
    <row r="422" spans="25:25">
      <c r="Y422" s="39"/>
    </row>
    <row r="423" spans="25:25">
      <c r="Y423" s="39"/>
    </row>
    <row r="424" spans="25:25">
      <c r="Y424" s="39"/>
    </row>
    <row r="425" spans="25:25">
      <c r="Y425" s="39"/>
    </row>
    <row r="426" spans="25:25">
      <c r="Y426" s="39"/>
    </row>
    <row r="427" spans="25:25">
      <c r="Y427" s="39"/>
    </row>
    <row r="428" spans="25:25">
      <c r="Y428" s="39"/>
    </row>
    <row r="429" spans="25:25">
      <c r="Y429" s="39"/>
    </row>
    <row r="430" spans="25:25">
      <c r="Y430" s="39"/>
    </row>
    <row r="431" spans="25:25">
      <c r="Y431" s="39"/>
    </row>
    <row r="432" spans="25:25">
      <c r="Y432" s="39"/>
    </row>
    <row r="433" spans="25:25">
      <c r="Y433" s="39"/>
    </row>
    <row r="434" spans="25:25">
      <c r="Y434" s="39"/>
    </row>
    <row r="435" spans="25:25">
      <c r="Y435" s="39"/>
    </row>
    <row r="436" spans="25:25">
      <c r="Y436" s="39"/>
    </row>
    <row r="437" spans="25:25">
      <c r="Y437" s="39"/>
    </row>
    <row r="438" spans="25:25">
      <c r="Y438" s="39"/>
    </row>
    <row r="439" spans="25:25">
      <c r="Y439" s="39"/>
    </row>
    <row r="440" spans="25:25">
      <c r="Y440" s="39"/>
    </row>
    <row r="441" spans="25:25">
      <c r="Y441" s="39"/>
    </row>
    <row r="442" spans="25:25">
      <c r="Y442" s="39"/>
    </row>
    <row r="443" spans="25:25">
      <c r="Y443" s="39"/>
    </row>
    <row r="444" spans="25:25">
      <c r="Y444" s="39"/>
    </row>
    <row r="445" spans="25:25">
      <c r="Y445" s="39"/>
    </row>
    <row r="446" spans="25:25">
      <c r="Y446" s="39"/>
    </row>
    <row r="447" spans="25:25">
      <c r="Y447" s="39"/>
    </row>
    <row r="448" spans="25:25">
      <c r="Y448" s="39"/>
    </row>
    <row r="449" spans="25:25">
      <c r="Y449" s="39"/>
    </row>
    <row r="450" spans="25:25">
      <c r="Y450" s="39"/>
    </row>
    <row r="451" spans="25:25">
      <c r="Y451" s="39"/>
    </row>
    <row r="452" spans="25:25">
      <c r="Y452" s="39"/>
    </row>
    <row r="453" spans="25:25">
      <c r="Y453" s="39"/>
    </row>
    <row r="454" spans="25:25">
      <c r="Y454" s="39"/>
    </row>
    <row r="455" spans="25:25">
      <c r="Y455" s="39"/>
    </row>
    <row r="456" spans="25:25">
      <c r="Y456" s="39"/>
    </row>
    <row r="457" spans="25:25">
      <c r="Y457" s="39"/>
    </row>
    <row r="458" spans="25:25">
      <c r="Y458" s="39"/>
    </row>
    <row r="459" spans="25:25">
      <c r="Y459" s="39"/>
    </row>
    <row r="460" spans="25:25">
      <c r="Y460" s="39"/>
    </row>
    <row r="461" spans="25:25">
      <c r="Y461" s="39"/>
    </row>
    <row r="462" spans="25:25">
      <c r="Y462" s="39"/>
    </row>
    <row r="463" spans="25:25">
      <c r="Y463" s="39"/>
    </row>
    <row r="464" spans="25:25">
      <c r="Y464" s="39"/>
    </row>
    <row r="465" spans="25:25">
      <c r="Y465" s="39"/>
    </row>
    <row r="466" spans="25:25">
      <c r="Y466" s="39"/>
    </row>
    <row r="467" spans="25:25">
      <c r="Y467" s="39"/>
    </row>
    <row r="468" spans="25:25">
      <c r="Y468" s="39"/>
    </row>
    <row r="469" spans="25:25">
      <c r="Y469" s="39"/>
    </row>
    <row r="470" spans="25:25">
      <c r="Y470" s="39"/>
    </row>
    <row r="471" spans="25:25">
      <c r="Y471" s="39"/>
    </row>
    <row r="472" spans="25:25">
      <c r="Y472" s="39"/>
    </row>
    <row r="473" spans="25:25">
      <c r="Y473" s="39"/>
    </row>
    <row r="474" spans="25:25">
      <c r="Y474" s="39"/>
    </row>
    <row r="475" spans="25:25">
      <c r="Y475" s="39"/>
    </row>
    <row r="476" spans="25:25">
      <c r="Y476" s="39"/>
    </row>
    <row r="477" spans="25:25">
      <c r="Y477" s="39"/>
    </row>
    <row r="478" spans="25:25">
      <c r="Y478" s="39"/>
    </row>
    <row r="479" spans="25:25">
      <c r="Y479" s="39"/>
    </row>
    <row r="480" spans="25:25">
      <c r="Y480" s="39"/>
    </row>
    <row r="481" spans="25:25">
      <c r="Y481" s="39"/>
    </row>
    <row r="482" spans="25:25">
      <c r="Y482" s="39"/>
    </row>
    <row r="483" spans="25:25">
      <c r="Y483" s="39"/>
    </row>
    <row r="484" spans="25:25">
      <c r="Y484" s="39"/>
    </row>
    <row r="485" spans="25:25">
      <c r="Y485" s="39"/>
    </row>
    <row r="486" spans="25:25">
      <c r="Y486" s="39"/>
    </row>
    <row r="487" spans="25:25">
      <c r="Y487" s="39"/>
    </row>
    <row r="488" spans="25:25">
      <c r="Y488" s="39"/>
    </row>
    <row r="489" spans="25:25">
      <c r="Y489" s="39"/>
    </row>
    <row r="490" spans="25:25">
      <c r="Y490" s="39"/>
    </row>
    <row r="491" spans="25:25">
      <c r="Y491" s="39"/>
    </row>
    <row r="492" spans="25:25">
      <c r="Y492" s="39"/>
    </row>
    <row r="493" spans="25:25">
      <c r="Y493" s="39"/>
    </row>
    <row r="494" spans="25:25">
      <c r="Y494" s="39"/>
    </row>
    <row r="495" spans="25:25">
      <c r="Y495" s="39"/>
    </row>
    <row r="496" spans="25:25">
      <c r="Y496" s="39"/>
    </row>
    <row r="497" spans="25:25">
      <c r="Y497" s="39"/>
    </row>
    <row r="498" spans="25:25">
      <c r="Y498" s="39"/>
    </row>
    <row r="499" spans="25:25">
      <c r="Y499" s="39"/>
    </row>
    <row r="500" spans="25:25">
      <c r="Y500" s="39"/>
    </row>
    <row r="501" spans="25:25">
      <c r="Y501" s="39"/>
    </row>
    <row r="502" spans="25:25">
      <c r="Y502" s="39"/>
    </row>
    <row r="503" spans="25:25">
      <c r="Y503" s="39"/>
    </row>
    <row r="504" spans="25:25">
      <c r="Y504" s="39"/>
    </row>
    <row r="505" spans="25:25">
      <c r="Y505" s="39"/>
    </row>
    <row r="506" spans="25:25">
      <c r="Y506" s="39"/>
    </row>
    <row r="507" spans="25:25">
      <c r="Y507" s="39"/>
    </row>
    <row r="508" spans="25:25">
      <c r="Y508" s="39"/>
    </row>
    <row r="509" spans="25:25">
      <c r="Y509" s="39"/>
    </row>
    <row r="510" spans="25:25">
      <c r="Y510" s="39"/>
    </row>
    <row r="511" spans="25:25">
      <c r="Y511" s="39"/>
    </row>
    <row r="512" spans="25:25">
      <c r="Y512" s="39"/>
    </row>
    <row r="513" spans="25:25">
      <c r="Y513" s="39"/>
    </row>
    <row r="514" spans="25:25">
      <c r="Y514" s="39"/>
    </row>
    <row r="515" spans="25:25">
      <c r="Y515" s="39"/>
    </row>
    <row r="516" spans="25:25">
      <c r="Y516" s="39"/>
    </row>
    <row r="517" spans="25:25">
      <c r="Y517" s="39"/>
    </row>
    <row r="518" spans="25:25">
      <c r="Y518" s="39"/>
    </row>
    <row r="519" spans="25:25">
      <c r="Y519" s="39"/>
    </row>
    <row r="520" spans="25:25">
      <c r="Y520" s="39"/>
    </row>
    <row r="521" spans="25:25">
      <c r="Y521" s="39"/>
    </row>
    <row r="522" spans="25:25">
      <c r="Y522" s="39"/>
    </row>
    <row r="523" spans="25:25">
      <c r="Y523" s="39"/>
    </row>
    <row r="524" spans="25:25">
      <c r="Y524" s="39"/>
    </row>
    <row r="525" spans="25:25">
      <c r="Y525" s="39"/>
    </row>
    <row r="526" spans="25:25">
      <c r="Y526" s="39"/>
    </row>
    <row r="527" spans="25:25">
      <c r="Y527" s="39"/>
    </row>
    <row r="528" spans="25:25">
      <c r="Y528" s="39"/>
    </row>
    <row r="529" spans="25:25">
      <c r="Y529" s="39"/>
    </row>
    <row r="530" spans="25:25">
      <c r="Y530" s="39"/>
    </row>
    <row r="531" spans="25:25">
      <c r="Y531" s="39"/>
    </row>
    <row r="532" spans="25:25">
      <c r="Y532" s="39"/>
    </row>
    <row r="533" spans="25:25">
      <c r="Y533" s="39"/>
    </row>
    <row r="534" spans="25:25">
      <c r="Y534" s="39"/>
    </row>
    <row r="535" spans="25:25">
      <c r="Y535" s="39"/>
    </row>
    <row r="536" spans="25:25">
      <c r="Y536" s="39"/>
    </row>
    <row r="537" spans="25:25">
      <c r="Y537" s="39"/>
    </row>
    <row r="538" spans="25:25">
      <c r="Y538" s="39"/>
    </row>
    <row r="539" spans="25:25">
      <c r="Y539" s="39"/>
    </row>
    <row r="540" spans="25:25">
      <c r="Y540" s="39"/>
    </row>
    <row r="541" spans="25:25">
      <c r="Y541" s="39"/>
    </row>
    <row r="542" spans="25:25">
      <c r="Y542" s="39"/>
    </row>
    <row r="543" spans="25:25">
      <c r="Y543" s="39"/>
    </row>
    <row r="544" spans="25:25">
      <c r="Y544" s="39"/>
    </row>
    <row r="545" spans="25:25">
      <c r="Y545" s="39"/>
    </row>
    <row r="546" spans="25:25">
      <c r="Y546" s="39"/>
    </row>
    <row r="547" spans="25:25">
      <c r="Y547" s="39"/>
    </row>
    <row r="548" spans="25:25">
      <c r="Y548" s="39"/>
    </row>
    <row r="549" spans="25:25">
      <c r="Y549" s="39"/>
    </row>
    <row r="550" spans="25:25">
      <c r="Y550" s="39"/>
    </row>
    <row r="551" spans="25:25">
      <c r="Y551" s="39"/>
    </row>
    <row r="552" spans="25:25">
      <c r="Y552" s="39"/>
    </row>
    <row r="553" spans="25:25">
      <c r="Y553" s="39"/>
    </row>
    <row r="554" spans="25:25">
      <c r="Y554" s="39"/>
    </row>
    <row r="555" spans="25:25">
      <c r="Y555" s="39"/>
    </row>
    <row r="556" spans="25:25">
      <c r="Y556" s="39"/>
    </row>
    <row r="557" spans="25:25">
      <c r="Y557" s="39"/>
    </row>
    <row r="558" spans="25:25">
      <c r="Y558" s="39"/>
    </row>
    <row r="559" spans="25:25">
      <c r="Y559" s="39"/>
    </row>
    <row r="560" spans="25:25">
      <c r="Y560" s="39"/>
    </row>
    <row r="561" spans="25:25">
      <c r="Y561" s="39"/>
    </row>
    <row r="562" spans="25:25">
      <c r="Y562" s="39"/>
    </row>
    <row r="563" spans="25:25">
      <c r="Y563" s="39"/>
    </row>
    <row r="564" spans="25:25">
      <c r="Y564" s="39"/>
    </row>
    <row r="565" spans="25:25">
      <c r="Y565" s="39"/>
    </row>
    <row r="566" spans="25:25">
      <c r="Y566" s="39"/>
    </row>
    <row r="567" spans="25:25">
      <c r="Y567" s="39"/>
    </row>
    <row r="568" spans="25:25">
      <c r="Y568" s="39"/>
    </row>
    <row r="569" spans="25:25">
      <c r="Y569" s="39"/>
    </row>
    <row r="570" spans="25:25">
      <c r="Y570" s="39"/>
    </row>
    <row r="571" spans="25:25">
      <c r="Y571" s="39"/>
    </row>
    <row r="572" spans="25:25">
      <c r="Y572" s="39"/>
    </row>
    <row r="573" spans="25:25">
      <c r="Y573" s="39"/>
    </row>
    <row r="574" spans="25:25">
      <c r="Y574" s="39"/>
    </row>
    <row r="575" spans="25:25">
      <c r="Y575" s="39"/>
    </row>
    <row r="576" spans="25:25">
      <c r="Y576" s="39"/>
    </row>
    <row r="577" spans="25:25">
      <c r="Y577" s="39"/>
    </row>
    <row r="578" spans="25:25">
      <c r="Y578" s="39"/>
    </row>
    <row r="579" spans="25:25">
      <c r="Y579" s="39"/>
    </row>
    <row r="580" spans="25:25">
      <c r="Y580" s="39"/>
    </row>
    <row r="581" spans="25:25">
      <c r="Y581" s="39"/>
    </row>
    <row r="582" spans="25:25">
      <c r="Y582" s="39"/>
    </row>
    <row r="583" spans="25:25">
      <c r="Y583" s="39"/>
    </row>
    <row r="584" spans="25:25">
      <c r="Y584" s="39"/>
    </row>
    <row r="585" spans="25:25">
      <c r="Y585" s="39"/>
    </row>
    <row r="586" spans="25:25">
      <c r="Y586" s="39"/>
    </row>
    <row r="587" spans="25:25">
      <c r="Y587" s="39"/>
    </row>
    <row r="588" spans="25:25">
      <c r="Y588" s="39"/>
    </row>
    <row r="589" spans="25:25">
      <c r="Y589" s="39"/>
    </row>
    <row r="590" spans="25:25">
      <c r="Y590" s="39"/>
    </row>
    <row r="591" spans="25:25">
      <c r="Y591" s="39"/>
    </row>
    <row r="592" spans="25:25">
      <c r="Y592" s="39"/>
    </row>
    <row r="593" spans="25:25">
      <c r="Y593" s="39"/>
    </row>
    <row r="594" spans="25:25">
      <c r="Y594" s="39"/>
    </row>
    <row r="595" spans="25:25">
      <c r="Y595" s="39"/>
    </row>
    <row r="596" spans="25:25">
      <c r="Y596" s="39"/>
    </row>
    <row r="597" spans="25:25">
      <c r="Y597" s="39"/>
    </row>
    <row r="598" spans="25:25">
      <c r="Y598" s="39"/>
    </row>
    <row r="599" spans="25:25">
      <c r="Y599" s="39"/>
    </row>
    <row r="600" spans="25:25">
      <c r="Y600" s="39"/>
    </row>
    <row r="601" spans="25:25">
      <c r="Y601" s="39"/>
    </row>
    <row r="602" spans="25:25">
      <c r="Y602" s="39"/>
    </row>
    <row r="603" spans="25:25">
      <c r="Y603" s="39"/>
    </row>
    <row r="604" spans="25:25">
      <c r="Y604" s="39"/>
    </row>
    <row r="605" spans="25:25">
      <c r="Y605" s="39"/>
    </row>
    <row r="606" spans="25:25">
      <c r="Y606" s="39"/>
    </row>
    <row r="607" spans="25:25">
      <c r="Y607" s="39"/>
    </row>
    <row r="608" spans="25:25">
      <c r="Y608" s="39"/>
    </row>
    <row r="609" spans="25:25">
      <c r="Y609" s="39"/>
    </row>
    <row r="610" spans="25:25">
      <c r="Y610" s="39"/>
    </row>
    <row r="611" spans="25:25">
      <c r="Y611" s="39"/>
    </row>
    <row r="612" spans="25:25">
      <c r="Y612" s="39"/>
    </row>
    <row r="613" spans="25:25">
      <c r="Y613" s="39"/>
    </row>
    <row r="614" spans="25:25">
      <c r="Y614" s="39"/>
    </row>
    <row r="615" spans="25:25">
      <c r="Y615" s="39"/>
    </row>
    <row r="616" spans="25:25">
      <c r="Y616" s="39"/>
    </row>
    <row r="617" spans="25:25">
      <c r="Y617" s="39"/>
    </row>
    <row r="618" spans="25:25">
      <c r="Y618" s="39"/>
    </row>
    <row r="619" spans="25:25">
      <c r="Y619" s="39"/>
    </row>
    <row r="620" spans="25:25">
      <c r="Y620" s="39"/>
    </row>
    <row r="621" spans="25:25">
      <c r="Y621" s="39"/>
    </row>
    <row r="622" spans="25:25">
      <c r="Y622" s="39"/>
    </row>
    <row r="623" spans="25:25">
      <c r="Y623" s="39"/>
    </row>
    <row r="624" spans="25:25">
      <c r="Y624" s="39"/>
    </row>
    <row r="625" spans="25:25">
      <c r="Y625" s="39"/>
    </row>
    <row r="626" spans="25:25">
      <c r="Y626" s="39"/>
    </row>
    <row r="627" spans="25:25">
      <c r="Y627" s="39"/>
    </row>
    <row r="628" spans="25:25">
      <c r="Y628" s="39"/>
    </row>
    <row r="629" spans="25:25">
      <c r="Y629" s="39"/>
    </row>
    <row r="630" spans="25:25">
      <c r="Y630" s="39"/>
    </row>
    <row r="631" spans="25:25">
      <c r="Y631" s="39"/>
    </row>
    <row r="632" spans="25:25">
      <c r="Y632" s="39"/>
    </row>
    <row r="633" spans="25:25">
      <c r="Y633" s="39"/>
    </row>
    <row r="634" spans="25:25">
      <c r="Y634" s="39"/>
    </row>
    <row r="635" spans="25:25">
      <c r="Y635" s="39"/>
    </row>
    <row r="636" spans="25:25">
      <c r="Y636" s="39"/>
    </row>
    <row r="637" spans="25:25">
      <c r="Y637" s="39"/>
    </row>
    <row r="638" spans="25:25">
      <c r="Y638" s="39"/>
    </row>
    <row r="639" spans="25:25">
      <c r="Y639" s="39"/>
    </row>
    <row r="640" spans="25:25">
      <c r="Y640" s="39"/>
    </row>
    <row r="641" spans="25:25">
      <c r="Y641" s="39"/>
    </row>
    <row r="642" spans="25:25">
      <c r="Y642" s="39"/>
    </row>
    <row r="643" spans="25:25">
      <c r="Y643" s="39"/>
    </row>
    <row r="644" spans="25:25">
      <c r="Y644" s="39"/>
    </row>
    <row r="645" spans="25:25">
      <c r="Y645" s="39"/>
    </row>
    <row r="646" spans="25:25">
      <c r="Y646" s="39"/>
    </row>
    <row r="647" spans="25:25">
      <c r="Y647" s="39"/>
    </row>
    <row r="648" spans="25:25">
      <c r="Y648" s="39"/>
    </row>
    <row r="649" spans="25:25">
      <c r="Y649" s="39"/>
    </row>
    <row r="650" spans="25:25">
      <c r="Y650" s="39"/>
    </row>
    <row r="651" spans="25:25">
      <c r="Y651" s="39"/>
    </row>
    <row r="652" spans="25:25">
      <c r="Y652" s="39"/>
    </row>
    <row r="653" spans="25:25">
      <c r="Y653" s="39"/>
    </row>
    <row r="654" spans="25:25">
      <c r="Y654" s="39"/>
    </row>
    <row r="655" spans="25:25">
      <c r="Y655" s="39"/>
    </row>
    <row r="656" spans="25:25">
      <c r="Y656" s="39"/>
    </row>
    <row r="657" spans="25:25">
      <c r="Y657" s="39"/>
    </row>
    <row r="658" spans="25:25">
      <c r="Y658" s="39"/>
    </row>
    <row r="659" spans="25:25">
      <c r="Y659" s="39"/>
    </row>
    <row r="660" spans="25:25">
      <c r="Y660" s="39"/>
    </row>
    <row r="661" spans="25:25">
      <c r="Y661" s="39"/>
    </row>
    <row r="662" spans="25:25">
      <c r="Y662" s="39"/>
    </row>
    <row r="663" spans="25:25">
      <c r="Y663" s="39"/>
    </row>
    <row r="664" spans="25:25">
      <c r="Y664" s="39"/>
    </row>
    <row r="665" spans="25:25">
      <c r="Y665" s="39"/>
    </row>
    <row r="666" spans="25:25">
      <c r="Y666" s="39"/>
    </row>
    <row r="667" spans="25:25">
      <c r="Y667" s="39"/>
    </row>
    <row r="668" spans="25:25">
      <c r="Y668" s="39"/>
    </row>
    <row r="669" spans="25:25">
      <c r="Y669" s="39"/>
    </row>
    <row r="670" spans="25:25">
      <c r="Y670" s="39"/>
    </row>
    <row r="671" spans="25:25">
      <c r="Y671" s="39"/>
    </row>
    <row r="672" spans="25:25">
      <c r="Y672" s="39"/>
    </row>
    <row r="673" spans="25:25">
      <c r="Y673" s="39"/>
    </row>
    <row r="674" spans="25:25">
      <c r="Y674" s="39"/>
    </row>
    <row r="675" spans="25:25">
      <c r="Y675" s="39"/>
    </row>
    <row r="676" spans="25:25">
      <c r="Y676" s="39"/>
    </row>
    <row r="677" spans="25:25">
      <c r="Y677" s="39"/>
    </row>
    <row r="678" spans="25:25">
      <c r="Y678" s="39"/>
    </row>
    <row r="679" spans="25:25">
      <c r="Y679" s="39"/>
    </row>
    <row r="680" spans="25:25">
      <c r="Y680" s="39"/>
    </row>
    <row r="681" spans="25:25">
      <c r="Y681" s="39"/>
    </row>
    <row r="682" spans="25:25">
      <c r="Y682" s="39"/>
    </row>
    <row r="683" spans="25:25">
      <c r="Y683" s="39"/>
    </row>
    <row r="684" spans="25:25">
      <c r="Y684" s="39"/>
    </row>
    <row r="685" spans="25:25">
      <c r="Y685" s="39"/>
    </row>
    <row r="686" spans="25:25">
      <c r="Y686" s="39"/>
    </row>
    <row r="687" spans="25:25">
      <c r="Y687" s="39"/>
    </row>
    <row r="688" spans="25:25">
      <c r="Y688" s="39"/>
    </row>
    <row r="689" spans="25:25">
      <c r="Y689" s="39"/>
    </row>
    <row r="690" spans="25:25">
      <c r="Y690" s="39"/>
    </row>
    <row r="691" spans="25:25">
      <c r="Y691" s="39"/>
    </row>
    <row r="692" spans="25:25">
      <c r="Y692" s="39"/>
    </row>
    <row r="693" spans="25:25">
      <c r="Y693" s="39"/>
    </row>
    <row r="694" spans="25:25">
      <c r="Y694" s="39"/>
    </row>
    <row r="695" spans="25:25">
      <c r="Y695" s="39"/>
    </row>
    <row r="696" spans="25:25">
      <c r="Y696" s="39"/>
    </row>
    <row r="697" spans="25:25">
      <c r="Y697" s="39"/>
    </row>
    <row r="698" spans="25:25">
      <c r="Y698" s="39"/>
    </row>
    <row r="699" spans="25:25">
      <c r="Y699" s="39"/>
    </row>
    <row r="700" spans="25:25">
      <c r="Y700" s="39"/>
    </row>
    <row r="701" spans="25:25">
      <c r="Y701" s="39"/>
    </row>
    <row r="702" spans="25:25">
      <c r="Y702" s="39"/>
    </row>
    <row r="703" spans="25:25">
      <c r="Y703" s="39"/>
    </row>
    <row r="704" spans="25:25">
      <c r="Y704" s="39"/>
    </row>
    <row r="705" spans="25:25">
      <c r="Y705" s="39"/>
    </row>
    <row r="706" spans="25:25">
      <c r="Y706" s="39"/>
    </row>
    <row r="707" spans="25:25">
      <c r="Y707" s="39"/>
    </row>
    <row r="708" spans="25:25">
      <c r="Y708" s="39"/>
    </row>
    <row r="709" spans="25:25">
      <c r="Y709" s="39"/>
    </row>
    <row r="710" spans="25:25">
      <c r="Y710" s="39"/>
    </row>
    <row r="711" spans="25:25">
      <c r="Y711" s="39"/>
    </row>
    <row r="712" spans="25:25">
      <c r="Y712" s="39"/>
    </row>
    <row r="713" spans="25:25">
      <c r="Y713" s="39"/>
    </row>
    <row r="714" spans="25:25">
      <c r="Y714" s="39"/>
    </row>
    <row r="715" spans="25:25">
      <c r="Y715" s="39"/>
    </row>
    <row r="716" spans="25:25">
      <c r="Y716" s="39"/>
    </row>
    <row r="717" spans="25:25">
      <c r="Y717" s="39"/>
    </row>
    <row r="718" spans="25:25">
      <c r="Y718" s="39"/>
    </row>
    <row r="719" spans="25:25">
      <c r="Y719" s="39"/>
    </row>
    <row r="720" spans="25:25">
      <c r="Y720" s="39"/>
    </row>
    <row r="721" spans="25:25">
      <c r="Y721" s="39"/>
    </row>
    <row r="722" spans="25:25">
      <c r="Y722" s="39"/>
    </row>
    <row r="723" spans="25:25">
      <c r="Y723" s="39"/>
    </row>
    <row r="724" spans="25:25">
      <c r="Y724" s="39"/>
    </row>
    <row r="725" spans="25:25">
      <c r="Y725" s="39"/>
    </row>
    <row r="726" spans="25:25">
      <c r="Y726" s="39"/>
    </row>
    <row r="727" spans="25:25">
      <c r="Y727" s="39"/>
    </row>
    <row r="728" spans="25:25">
      <c r="Y728" s="39"/>
    </row>
    <row r="729" spans="25:25">
      <c r="Y729" s="39"/>
    </row>
    <row r="730" spans="25:25">
      <c r="Y730" s="39"/>
    </row>
    <row r="731" spans="25:25">
      <c r="Y731" s="39"/>
    </row>
    <row r="732" spans="25:25">
      <c r="Y732" s="39"/>
    </row>
    <row r="733" spans="25:25">
      <c r="Y733" s="39"/>
    </row>
    <row r="734" spans="25:25">
      <c r="Y734" s="39"/>
    </row>
    <row r="735" spans="25:25">
      <c r="Y735" s="39"/>
    </row>
    <row r="736" spans="25:25">
      <c r="Y736" s="39"/>
    </row>
    <row r="737" spans="25:25">
      <c r="Y737" s="39"/>
    </row>
    <row r="738" spans="25:25">
      <c r="Y738" s="39"/>
    </row>
    <row r="739" spans="25:25">
      <c r="Y739" s="39"/>
    </row>
    <row r="740" spans="25:25">
      <c r="Y740" s="39"/>
    </row>
    <row r="741" spans="25:25">
      <c r="Y741" s="39"/>
    </row>
    <row r="742" spans="25:25">
      <c r="Y742" s="39"/>
    </row>
    <row r="743" spans="25:25">
      <c r="Y743" s="39"/>
    </row>
    <row r="744" spans="25:25">
      <c r="Y744" s="39"/>
    </row>
    <row r="745" spans="25:25">
      <c r="Y745" s="39"/>
    </row>
    <row r="746" spans="25:25">
      <c r="Y746" s="39"/>
    </row>
    <row r="747" spans="25:25">
      <c r="Y747" s="39"/>
    </row>
    <row r="748" spans="25:25">
      <c r="Y748" s="39"/>
    </row>
    <row r="749" spans="25:25">
      <c r="Y749" s="39"/>
    </row>
    <row r="750" spans="25:25">
      <c r="Y750" s="39"/>
    </row>
    <row r="751" spans="25:25">
      <c r="Y751" s="39"/>
    </row>
    <row r="752" spans="25:25">
      <c r="Y752" s="39"/>
    </row>
    <row r="753" spans="25:25">
      <c r="Y753" s="39"/>
    </row>
    <row r="754" spans="25:25">
      <c r="Y754" s="39"/>
    </row>
    <row r="755" spans="25:25">
      <c r="Y755" s="39"/>
    </row>
    <row r="756" spans="25:25">
      <c r="Y756" s="39"/>
    </row>
    <row r="757" spans="25:25">
      <c r="Y757" s="39"/>
    </row>
    <row r="758" spans="25:25">
      <c r="Y758" s="39"/>
    </row>
    <row r="759" spans="25:25">
      <c r="Y759" s="39"/>
    </row>
    <row r="760" spans="25:25">
      <c r="Y760" s="39"/>
    </row>
    <row r="761" spans="25:25">
      <c r="Y761" s="39"/>
    </row>
    <row r="762" spans="25:25">
      <c r="Y762" s="39"/>
    </row>
    <row r="763" spans="25:25">
      <c r="Y763" s="39"/>
    </row>
    <row r="764" spans="25:25">
      <c r="Y764" s="39"/>
    </row>
    <row r="765" spans="25:25">
      <c r="Y765" s="39"/>
    </row>
    <row r="766" spans="25:25">
      <c r="Y766" s="39"/>
    </row>
    <row r="767" spans="25:25">
      <c r="Y767" s="39"/>
    </row>
    <row r="768" spans="25:25">
      <c r="Y768" s="39"/>
    </row>
    <row r="769" spans="25:25">
      <c r="Y769" s="39"/>
    </row>
    <row r="770" spans="25:25">
      <c r="Y770" s="39"/>
    </row>
    <row r="771" spans="25:25">
      <c r="Y771" s="39"/>
    </row>
    <row r="772" spans="25:25">
      <c r="Y772" s="39"/>
    </row>
    <row r="773" spans="25:25">
      <c r="Y773" s="39"/>
    </row>
    <row r="774" spans="25:25">
      <c r="Y774" s="39"/>
    </row>
    <row r="775" spans="25:25">
      <c r="Y775" s="39"/>
    </row>
    <row r="776" spans="25:25">
      <c r="Y776" s="39"/>
    </row>
    <row r="777" spans="25:25">
      <c r="Y777" s="39"/>
    </row>
    <row r="778" spans="25:25">
      <c r="Y778" s="39"/>
    </row>
    <row r="779" spans="25:25">
      <c r="Y779" s="39"/>
    </row>
    <row r="780" spans="25:25">
      <c r="Y780" s="39"/>
    </row>
    <row r="781" spans="25:25">
      <c r="Y781" s="39"/>
    </row>
    <row r="782" spans="25:25">
      <c r="Y782" s="39"/>
    </row>
    <row r="783" spans="25:25">
      <c r="Y783" s="39"/>
    </row>
    <row r="784" spans="25:25">
      <c r="Y784" s="39"/>
    </row>
    <row r="785" spans="25:25">
      <c r="Y785" s="39"/>
    </row>
    <row r="786" spans="25:25">
      <c r="Y786" s="39"/>
    </row>
    <row r="787" spans="25:25">
      <c r="Y787" s="39"/>
    </row>
    <row r="788" spans="25:25">
      <c r="Y788" s="39"/>
    </row>
    <row r="789" spans="25:25">
      <c r="Y789" s="39"/>
    </row>
    <row r="790" spans="25:25">
      <c r="Y790" s="39"/>
    </row>
    <row r="791" spans="25:25">
      <c r="Y791" s="39"/>
    </row>
    <row r="792" spans="25:25">
      <c r="Y792" s="39"/>
    </row>
    <row r="793" spans="25:25">
      <c r="Y793" s="39"/>
    </row>
    <row r="794" spans="25:25">
      <c r="Y794" s="39"/>
    </row>
    <row r="795" spans="25:25">
      <c r="Y795" s="39"/>
    </row>
    <row r="796" spans="25:25">
      <c r="Y796" s="39"/>
    </row>
    <row r="797" spans="25:25">
      <c r="Y797" s="39"/>
    </row>
    <row r="798" spans="25:25">
      <c r="Y798" s="39"/>
    </row>
    <row r="799" spans="25:25">
      <c r="Y799" s="39"/>
    </row>
    <row r="800" spans="25:25">
      <c r="Y800" s="39"/>
    </row>
    <row r="801" spans="25:25">
      <c r="Y801" s="39"/>
    </row>
    <row r="802" spans="25:25">
      <c r="Y802" s="39"/>
    </row>
    <row r="803" spans="25:25">
      <c r="Y803" s="39"/>
    </row>
    <row r="804" spans="25:25">
      <c r="Y804" s="39"/>
    </row>
    <row r="805" spans="25:25">
      <c r="Y805" s="39"/>
    </row>
    <row r="806" spans="25:25">
      <c r="Y806" s="39"/>
    </row>
    <row r="807" spans="25:25">
      <c r="Y807" s="39"/>
    </row>
    <row r="808" spans="25:25">
      <c r="Y808" s="39"/>
    </row>
    <row r="809" spans="25:25">
      <c r="Y809" s="39"/>
    </row>
    <row r="810" spans="25:25">
      <c r="Y810" s="39"/>
    </row>
    <row r="811" spans="25:25">
      <c r="Y811" s="39"/>
    </row>
    <row r="812" spans="25:25">
      <c r="Y812" s="39"/>
    </row>
    <row r="813" spans="25:25">
      <c r="Y813" s="39"/>
    </row>
    <row r="814" spans="25:25">
      <c r="Y814" s="39"/>
    </row>
    <row r="815" spans="25:25">
      <c r="Y815" s="39"/>
    </row>
    <row r="816" spans="25:25">
      <c r="Y816" s="39"/>
    </row>
    <row r="817" spans="25:25">
      <c r="Y817" s="39"/>
    </row>
    <row r="818" spans="25:25">
      <c r="Y818" s="39"/>
    </row>
    <row r="819" spans="25:25">
      <c r="Y819" s="39"/>
    </row>
    <row r="820" spans="25:25">
      <c r="Y820" s="39"/>
    </row>
    <row r="821" spans="25:25">
      <c r="Y821" s="39"/>
    </row>
    <row r="822" spans="25:25">
      <c r="Y822" s="39"/>
    </row>
    <row r="823" spans="25:25">
      <c r="Y823" s="39"/>
    </row>
    <row r="824" spans="25:25">
      <c r="Y824" s="39"/>
    </row>
    <row r="825" spans="25:25">
      <c r="Y825" s="39"/>
    </row>
    <row r="826" spans="25:25">
      <c r="Y826" s="39"/>
    </row>
    <row r="827" spans="25:25">
      <c r="Y827" s="39"/>
    </row>
    <row r="828" spans="25:25">
      <c r="Y828" s="39"/>
    </row>
    <row r="829" spans="25:25">
      <c r="Y829" s="39"/>
    </row>
    <row r="830" spans="25:25">
      <c r="Y830" s="39"/>
    </row>
    <row r="831" spans="25:25">
      <c r="Y831" s="39"/>
    </row>
    <row r="832" spans="25:25">
      <c r="Y832" s="39"/>
    </row>
    <row r="833" spans="25:25">
      <c r="Y833" s="39"/>
    </row>
    <row r="834" spans="25:25">
      <c r="Y834" s="39"/>
    </row>
    <row r="835" spans="25:25">
      <c r="Y835" s="39"/>
    </row>
    <row r="836" spans="25:25">
      <c r="Y836" s="39"/>
    </row>
    <row r="837" spans="25:25">
      <c r="Y837" s="39"/>
    </row>
    <row r="838" spans="25:25">
      <c r="Y838" s="39"/>
    </row>
    <row r="839" spans="25:25">
      <c r="Y839" s="39"/>
    </row>
    <row r="840" spans="25:25">
      <c r="Y840" s="39"/>
    </row>
    <row r="841" spans="25:25">
      <c r="Y841" s="39"/>
    </row>
    <row r="842" spans="25:25">
      <c r="Y842" s="39"/>
    </row>
    <row r="843" spans="25:25">
      <c r="Y843" s="39"/>
    </row>
    <row r="844" spans="25:25">
      <c r="Y844" s="39"/>
    </row>
    <row r="845" spans="25:25">
      <c r="Y845" s="39"/>
    </row>
    <row r="846" spans="25:25">
      <c r="Y846" s="39"/>
    </row>
    <row r="847" spans="25:25">
      <c r="Y847" s="39"/>
    </row>
    <row r="848" spans="25:25">
      <c r="Y848" s="39"/>
    </row>
    <row r="849" spans="25:25">
      <c r="Y849" s="39"/>
    </row>
    <row r="850" spans="25:25">
      <c r="Y850" s="39"/>
    </row>
    <row r="851" spans="25:25">
      <c r="Y851" s="39"/>
    </row>
    <row r="852" spans="25:25">
      <c r="Y852" s="39"/>
    </row>
    <row r="853" spans="25:25">
      <c r="Y853" s="39"/>
    </row>
    <row r="854" spans="25:25">
      <c r="Y854" s="39"/>
    </row>
    <row r="855" spans="25:25">
      <c r="Y855" s="39"/>
    </row>
    <row r="856" spans="25:25">
      <c r="Y856" s="39"/>
    </row>
    <row r="857" spans="25:25">
      <c r="Y857" s="39"/>
    </row>
    <row r="858" spans="25:25">
      <c r="Y858" s="39"/>
    </row>
    <row r="859" spans="25:25">
      <c r="Y859" s="39"/>
    </row>
    <row r="860" spans="25:25">
      <c r="Y860" s="39"/>
    </row>
    <row r="861" spans="25:25">
      <c r="Y861" s="39"/>
    </row>
    <row r="862" spans="25:25">
      <c r="Y862" s="39"/>
    </row>
    <row r="863" spans="25:25">
      <c r="Y863" s="39"/>
    </row>
    <row r="864" spans="25:25">
      <c r="Y864" s="39"/>
    </row>
    <row r="865" spans="25:25">
      <c r="Y865" s="39"/>
    </row>
    <row r="866" spans="25:25">
      <c r="Y866" s="39"/>
    </row>
    <row r="867" spans="25:25">
      <c r="Y867" s="39"/>
    </row>
    <row r="868" spans="25:25">
      <c r="Y868" s="39"/>
    </row>
    <row r="869" spans="25:25">
      <c r="Y869" s="39"/>
    </row>
    <row r="870" spans="25:25">
      <c r="Y870" s="39"/>
    </row>
    <row r="871" spans="25:25">
      <c r="Y871" s="39"/>
    </row>
    <row r="872" spans="25:25">
      <c r="Y872" s="39"/>
    </row>
    <row r="873" spans="25:25">
      <c r="Y873" s="39"/>
    </row>
    <row r="874" spans="25:25">
      <c r="Y874" s="39"/>
    </row>
    <row r="875" spans="25:25">
      <c r="Y875" s="39"/>
    </row>
    <row r="876" spans="25:25">
      <c r="Y876" s="39"/>
    </row>
    <row r="877" spans="25:25">
      <c r="Y877" s="39"/>
    </row>
    <row r="878" spans="25:25">
      <c r="Y878" s="39"/>
    </row>
    <row r="879" spans="25:25">
      <c r="Y879" s="39"/>
    </row>
    <row r="880" spans="25:25">
      <c r="Y880" s="39"/>
    </row>
    <row r="881" spans="25:25">
      <c r="Y881" s="39"/>
    </row>
    <row r="882" spans="25:25">
      <c r="Y882" s="39"/>
    </row>
    <row r="883" spans="25:25">
      <c r="Y883" s="39"/>
    </row>
    <row r="884" spans="25:25">
      <c r="Y884" s="39"/>
    </row>
    <row r="885" spans="25:25">
      <c r="Y885" s="39"/>
    </row>
    <row r="886" spans="25:25">
      <c r="Y886" s="39"/>
    </row>
    <row r="887" spans="25:25">
      <c r="Y887" s="39"/>
    </row>
    <row r="888" spans="25:25">
      <c r="Y888" s="39"/>
    </row>
    <row r="889" spans="25:25">
      <c r="Y889" s="39"/>
    </row>
    <row r="890" spans="25:25">
      <c r="Y890" s="39"/>
    </row>
    <row r="891" spans="25:25">
      <c r="Y891" s="39"/>
    </row>
    <row r="892" spans="25:25">
      <c r="Y892" s="39"/>
    </row>
    <row r="893" spans="25:25">
      <c r="Y893" s="39"/>
    </row>
    <row r="894" spans="25:25">
      <c r="Y894" s="39"/>
    </row>
    <row r="895" spans="25:25">
      <c r="Y895" s="39"/>
    </row>
    <row r="896" spans="25:25">
      <c r="Y896" s="39"/>
    </row>
    <row r="897" spans="25:25">
      <c r="Y897" s="39"/>
    </row>
    <row r="898" spans="25:25">
      <c r="Y898" s="39"/>
    </row>
    <row r="899" spans="25:25">
      <c r="Y899" s="39"/>
    </row>
    <row r="900" spans="25:25">
      <c r="Y900" s="39"/>
    </row>
    <row r="901" spans="25:25">
      <c r="Y901" s="39"/>
    </row>
    <row r="902" spans="25:25">
      <c r="Y902" s="39"/>
    </row>
    <row r="903" spans="25:25">
      <c r="Y903" s="39"/>
    </row>
    <row r="904" spans="25:25">
      <c r="Y904" s="39"/>
    </row>
    <row r="905" spans="25:25">
      <c r="Y905" s="39"/>
    </row>
    <row r="906" spans="25:25">
      <c r="Y906" s="39"/>
    </row>
    <row r="907" spans="25:25">
      <c r="Y907" s="39"/>
    </row>
    <row r="908" spans="25:25">
      <c r="Y908" s="39"/>
    </row>
    <row r="909" spans="25:25">
      <c r="Y909" s="39"/>
    </row>
    <row r="910" spans="25:25">
      <c r="Y910" s="39"/>
    </row>
    <row r="911" spans="25:25">
      <c r="Y911" s="39"/>
    </row>
    <row r="912" spans="25:25">
      <c r="Y912" s="39"/>
    </row>
    <row r="913" spans="25:25">
      <c r="Y913" s="39"/>
    </row>
    <row r="914" spans="25:25">
      <c r="Y914" s="39"/>
    </row>
    <row r="915" spans="25:25">
      <c r="Y915" s="39"/>
    </row>
    <row r="916" spans="25:25">
      <c r="Y916" s="39"/>
    </row>
    <row r="917" spans="25:25">
      <c r="Y917" s="39"/>
    </row>
    <row r="918" spans="25:25">
      <c r="Y918" s="39"/>
    </row>
    <row r="919" spans="25:25">
      <c r="Y919" s="39"/>
    </row>
    <row r="920" spans="25:25">
      <c r="Y920" s="39"/>
    </row>
    <row r="921" spans="25:25">
      <c r="Y921" s="39"/>
    </row>
    <row r="922" spans="25:25">
      <c r="Y922" s="39"/>
    </row>
    <row r="923" spans="25:25">
      <c r="Y923" s="39"/>
    </row>
    <row r="924" spans="25:25">
      <c r="Y924" s="39"/>
    </row>
    <row r="925" spans="25:25">
      <c r="Y925" s="39"/>
    </row>
    <row r="926" spans="25:25">
      <c r="Y926" s="39"/>
    </row>
    <row r="927" spans="25:25">
      <c r="Y927" s="39"/>
    </row>
    <row r="928" spans="25:25">
      <c r="Y928" s="39"/>
    </row>
    <row r="929" spans="25:25">
      <c r="Y929" s="39"/>
    </row>
    <row r="930" spans="25:25">
      <c r="Y930" s="39"/>
    </row>
    <row r="931" spans="25:25">
      <c r="Y931" s="39"/>
    </row>
    <row r="932" spans="25:25">
      <c r="Y932" s="39"/>
    </row>
    <row r="933" spans="25:25">
      <c r="Y933" s="39"/>
    </row>
    <row r="934" spans="25:25">
      <c r="Y934" s="39"/>
    </row>
    <row r="935" spans="25:25">
      <c r="Y935" s="39"/>
    </row>
    <row r="936" spans="25:25">
      <c r="Y936" s="39"/>
    </row>
    <row r="937" spans="25:25">
      <c r="Y937" s="39"/>
    </row>
    <row r="938" spans="25:25">
      <c r="Y938" s="39"/>
    </row>
    <row r="939" spans="25:25">
      <c r="Y939" s="39"/>
    </row>
    <row r="940" spans="25:25">
      <c r="Y940" s="39"/>
    </row>
    <row r="941" spans="25:25">
      <c r="Y941" s="39"/>
    </row>
    <row r="942" spans="25:25">
      <c r="Y942" s="39"/>
    </row>
    <row r="943" spans="25:25">
      <c r="Y943" s="39"/>
    </row>
    <row r="944" spans="25:25">
      <c r="Y944" s="39"/>
    </row>
    <row r="945" spans="25:25">
      <c r="Y945" s="39"/>
    </row>
    <row r="946" spans="25:25">
      <c r="Y946" s="39"/>
    </row>
    <row r="947" spans="25:25">
      <c r="Y947" s="39"/>
    </row>
    <row r="948" spans="25:25">
      <c r="Y948" s="39"/>
    </row>
    <row r="949" spans="25:25">
      <c r="Y949" s="39"/>
    </row>
    <row r="950" spans="25:25">
      <c r="Y950" s="39"/>
    </row>
    <row r="951" spans="25:25">
      <c r="Y951" s="39"/>
    </row>
    <row r="952" spans="25:25">
      <c r="Y952" s="39"/>
    </row>
    <row r="953" spans="25:25">
      <c r="Y953" s="39"/>
    </row>
    <row r="954" spans="25:25">
      <c r="Y954" s="39"/>
    </row>
    <row r="955" spans="25:25">
      <c r="Y955" s="39"/>
    </row>
    <row r="956" spans="25:25">
      <c r="Y956" s="39"/>
    </row>
    <row r="957" spans="25:25">
      <c r="Y957" s="39"/>
    </row>
    <row r="958" spans="25:25">
      <c r="Y958" s="39"/>
    </row>
    <row r="959" spans="25:25">
      <c r="Y959" s="39"/>
    </row>
    <row r="960" spans="25:25">
      <c r="Y960" s="39"/>
    </row>
    <row r="961" spans="25:25">
      <c r="Y961" s="39"/>
    </row>
    <row r="962" spans="25:25">
      <c r="Y962" s="39"/>
    </row>
    <row r="963" spans="25:25">
      <c r="Y963" s="39"/>
    </row>
    <row r="964" spans="25:25">
      <c r="Y964" s="39"/>
    </row>
    <row r="965" spans="25:25">
      <c r="Y965" s="39"/>
    </row>
    <row r="966" spans="25:25">
      <c r="Y966" s="39"/>
    </row>
    <row r="967" spans="25:25">
      <c r="Y967" s="39"/>
    </row>
    <row r="968" spans="25:25">
      <c r="Y968" s="39"/>
    </row>
    <row r="969" spans="25:25">
      <c r="Y969" s="39"/>
    </row>
    <row r="970" spans="25:25">
      <c r="Y970" s="39"/>
    </row>
    <row r="971" spans="25:25">
      <c r="Y971" s="39"/>
    </row>
    <row r="972" spans="25:25">
      <c r="Y972" s="39"/>
    </row>
    <row r="973" spans="25:25">
      <c r="Y973" s="39"/>
    </row>
    <row r="974" spans="25:25">
      <c r="Y974" s="39"/>
    </row>
    <row r="975" spans="25:25">
      <c r="Y975" s="39"/>
    </row>
    <row r="976" spans="25:25">
      <c r="Y976" s="39"/>
    </row>
    <row r="977" spans="25:25">
      <c r="Y977" s="39"/>
    </row>
    <row r="978" spans="25:25">
      <c r="Y978" s="39"/>
    </row>
    <row r="979" spans="25:25">
      <c r="Y979" s="39"/>
    </row>
    <row r="980" spans="25:25">
      <c r="Y980" s="39"/>
    </row>
    <row r="981" spans="25:25">
      <c r="Y981" s="39"/>
    </row>
    <row r="982" spans="25:25">
      <c r="Y982" s="39"/>
    </row>
    <row r="983" spans="25:25">
      <c r="Y983" s="39"/>
    </row>
    <row r="984" spans="25:25">
      <c r="Y984" s="39"/>
    </row>
    <row r="985" spans="25:25">
      <c r="Y985" s="39"/>
    </row>
    <row r="986" spans="25:25">
      <c r="Y986" s="39"/>
    </row>
    <row r="987" spans="25:25">
      <c r="Y987" s="39"/>
    </row>
    <row r="988" spans="25:25">
      <c r="Y988" s="39"/>
    </row>
    <row r="989" spans="25:25">
      <c r="Y989" s="39"/>
    </row>
    <row r="990" spans="25:25">
      <c r="Y990" s="39"/>
    </row>
    <row r="991" spans="25:25">
      <c r="Y991" s="39"/>
    </row>
    <row r="992" spans="25:25">
      <c r="Y992" s="39"/>
    </row>
    <row r="993" spans="25:25">
      <c r="Y993" s="39"/>
    </row>
    <row r="994" spans="25:25">
      <c r="Y994" s="39"/>
    </row>
    <row r="995" spans="25:25">
      <c r="Y995" s="39"/>
    </row>
    <row r="996" spans="25:25">
      <c r="Y996" s="39"/>
    </row>
    <row r="997" spans="25:25">
      <c r="Y997" s="39"/>
    </row>
    <row r="998" spans="25:25">
      <c r="Y998" s="39"/>
    </row>
    <row r="999" spans="25:25">
      <c r="Y999" s="39"/>
    </row>
    <row r="1000" spans="25:25">
      <c r="Y1000" s="39"/>
    </row>
    <row r="1001" spans="25:25">
      <c r="Y1001" s="39"/>
    </row>
    <row r="1002" spans="25:25">
      <c r="Y1002" s="39"/>
    </row>
    <row r="1003" spans="25:25">
      <c r="Y1003" s="39"/>
    </row>
    <row r="1004" spans="25:25">
      <c r="Y1004" s="39"/>
    </row>
    <row r="1005" spans="25:25">
      <c r="Y1005" s="39"/>
    </row>
    <row r="1006" spans="25:25">
      <c r="Y1006" s="39"/>
    </row>
    <row r="1007" spans="25:25">
      <c r="Y1007" s="39"/>
    </row>
    <row r="1008" spans="25:25">
      <c r="Y1008" s="39"/>
    </row>
    <row r="1009" spans="25:25">
      <c r="Y1009" s="39"/>
    </row>
    <row r="1010" spans="25:25">
      <c r="Y1010" s="39"/>
    </row>
    <row r="1011" spans="25:25">
      <c r="Y1011" s="39"/>
    </row>
    <row r="1012" spans="25:25">
      <c r="Y1012" s="39"/>
    </row>
    <row r="1013" spans="25:25">
      <c r="Y1013" s="39"/>
    </row>
    <row r="1014" spans="25:25">
      <c r="Y1014" s="39"/>
    </row>
    <row r="1015" spans="25:25">
      <c r="Y1015" s="39"/>
    </row>
    <row r="1016" spans="25:25">
      <c r="Y1016" s="39"/>
    </row>
    <row r="1017" spans="25:25">
      <c r="Y1017" s="39"/>
    </row>
    <row r="1018" spans="25:25">
      <c r="Y1018" s="39"/>
    </row>
    <row r="1019" spans="25:25">
      <c r="Y1019" s="39"/>
    </row>
    <row r="1020" spans="25:25">
      <c r="Y1020" s="39"/>
    </row>
    <row r="1021" spans="25:25">
      <c r="Y1021" s="39"/>
    </row>
    <row r="1022" spans="25:25">
      <c r="Y1022" s="39"/>
    </row>
    <row r="1023" spans="25:25">
      <c r="Y1023" s="39"/>
    </row>
    <row r="1024" spans="25:25">
      <c r="Y1024" s="39"/>
    </row>
    <row r="1025" spans="25:25">
      <c r="Y1025" s="39"/>
    </row>
    <row r="1026" spans="25:25">
      <c r="Y1026" s="39"/>
    </row>
    <row r="1027" spans="25:25">
      <c r="Y1027" s="39"/>
    </row>
    <row r="1028" spans="25:25">
      <c r="Y1028" s="39"/>
    </row>
    <row r="1029" spans="25:25">
      <c r="Y1029" s="39"/>
    </row>
    <row r="1030" spans="25:25">
      <c r="Y1030" s="39"/>
    </row>
    <row r="1031" spans="25:25">
      <c r="Y1031" s="39"/>
    </row>
    <row r="1032" spans="25:25">
      <c r="Y1032" s="39"/>
    </row>
    <row r="1033" spans="25:25">
      <c r="Y1033" s="39"/>
    </row>
    <row r="1034" spans="25:25">
      <c r="Y1034" s="39"/>
    </row>
    <row r="1035" spans="25:25">
      <c r="Y1035" s="39"/>
    </row>
    <row r="1036" spans="25:25">
      <c r="Y1036" s="39"/>
    </row>
    <row r="1037" spans="25:25">
      <c r="Y1037" s="39"/>
    </row>
    <row r="1038" spans="25:25">
      <c r="Y1038" s="39"/>
    </row>
    <row r="1039" spans="25:25">
      <c r="Y1039" s="39"/>
    </row>
    <row r="1040" spans="25:25">
      <c r="Y1040" s="39"/>
    </row>
    <row r="1041" spans="25:25">
      <c r="Y1041" s="39"/>
    </row>
    <row r="1042" spans="25:25">
      <c r="Y1042" s="39"/>
    </row>
    <row r="1043" spans="25:25">
      <c r="Y1043" s="39"/>
    </row>
    <row r="1044" spans="25:25">
      <c r="Y1044" s="39"/>
    </row>
    <row r="1045" spans="25:25">
      <c r="Y1045" s="39"/>
    </row>
    <row r="1046" spans="25:25">
      <c r="Y1046" s="39"/>
    </row>
    <row r="1047" spans="25:25">
      <c r="Y1047" s="39"/>
    </row>
    <row r="1048" spans="25:25">
      <c r="Y1048" s="39"/>
    </row>
    <row r="1049" spans="25:25">
      <c r="Y1049" s="39"/>
    </row>
    <row r="1050" spans="25:25">
      <c r="Y1050" s="39"/>
    </row>
    <row r="1051" spans="25:25">
      <c r="Y1051" s="39"/>
    </row>
    <row r="1052" spans="25:25">
      <c r="Y1052" s="39"/>
    </row>
    <row r="1053" spans="25:25">
      <c r="Y1053" s="39"/>
    </row>
    <row r="1054" spans="25:25">
      <c r="Y1054" s="39"/>
    </row>
    <row r="1055" spans="25:25">
      <c r="Y1055" s="39"/>
    </row>
    <row r="1056" spans="25:25">
      <c r="Y1056" s="39"/>
    </row>
    <row r="1057" spans="25:25">
      <c r="Y1057" s="39"/>
    </row>
    <row r="1058" spans="25:25">
      <c r="Y1058" s="39"/>
    </row>
    <row r="1059" spans="25:25">
      <c r="Y1059" s="39"/>
    </row>
    <row r="1060" spans="25:25">
      <c r="Y1060" s="39"/>
    </row>
    <row r="1061" spans="25:25">
      <c r="Y1061" s="39"/>
    </row>
    <row r="1062" spans="25:25">
      <c r="Y1062" s="39"/>
    </row>
    <row r="1063" spans="25:25">
      <c r="Y1063" s="39"/>
    </row>
    <row r="1064" spans="25:25">
      <c r="Y1064" s="39"/>
    </row>
    <row r="1065" spans="25:25">
      <c r="Y1065" s="39"/>
    </row>
    <row r="1066" spans="25:25">
      <c r="Y1066" s="39"/>
    </row>
    <row r="1067" spans="25:25">
      <c r="Y1067" s="39"/>
    </row>
    <row r="1068" spans="25:25">
      <c r="Y1068" s="39"/>
    </row>
    <row r="1069" spans="25:25">
      <c r="Y1069" s="39"/>
    </row>
    <row r="1070" spans="25:25">
      <c r="Y1070" s="39"/>
    </row>
    <row r="1071" spans="25:25">
      <c r="Y1071" s="39"/>
    </row>
    <row r="1072" spans="25:25" ht="22.5">
      <c r="Y1072" s="51" t="s">
        <v>148</v>
      </c>
    </row>
    <row r="1073" spans="25:25" ht="22.5">
      <c r="Y1073" s="51" t="s">
        <v>148</v>
      </c>
    </row>
    <row r="1074" spans="25:25" ht="22.5">
      <c r="Y1074" s="51" t="s">
        <v>148</v>
      </c>
    </row>
    <row r="1075" spans="25:25" ht="22.5">
      <c r="Y1075" s="51" t="s">
        <v>148</v>
      </c>
    </row>
    <row r="1076" spans="25:25" ht="22.5">
      <c r="Y1076" s="51" t="s">
        <v>148</v>
      </c>
    </row>
    <row r="1077" spans="25:25" ht="22.5">
      <c r="Y1077" s="51" t="s">
        <v>148</v>
      </c>
    </row>
    <row r="1078" spans="25:25" ht="22.5">
      <c r="Y1078" s="51" t="s">
        <v>148</v>
      </c>
    </row>
    <row r="1079" spans="25:25" ht="22.5">
      <c r="Y1079" s="51" t="s">
        <v>148</v>
      </c>
    </row>
    <row r="1080" spans="25:25" ht="22.5">
      <c r="Y1080" s="51" t="s">
        <v>148</v>
      </c>
    </row>
    <row r="1081" spans="25:25" ht="22.5">
      <c r="Y1081" s="51" t="s">
        <v>148</v>
      </c>
    </row>
    <row r="1082" spans="25:25" ht="22.5">
      <c r="Y1082" s="51" t="s">
        <v>148</v>
      </c>
    </row>
    <row r="1083" spans="25:25" ht="22.5">
      <c r="Y1083" s="51" t="s">
        <v>148</v>
      </c>
    </row>
    <row r="1084" spans="25:25" ht="22.5">
      <c r="Y1084" s="51" t="s">
        <v>148</v>
      </c>
    </row>
    <row r="1085" spans="25:25" ht="22.5">
      <c r="Y1085" s="51" t="s">
        <v>148</v>
      </c>
    </row>
    <row r="1086" spans="25:25" ht="22.5">
      <c r="Y1086" s="51" t="s">
        <v>148</v>
      </c>
    </row>
    <row r="1087" spans="25:25" ht="22.5">
      <c r="Y1087" s="51" t="s">
        <v>148</v>
      </c>
    </row>
    <row r="1088" spans="25:25" ht="22.5">
      <c r="Y1088" s="51" t="s">
        <v>148</v>
      </c>
    </row>
    <row r="1089" spans="25:25" ht="22.5">
      <c r="Y1089" s="51" t="s">
        <v>148</v>
      </c>
    </row>
    <row r="1090" spans="25:25" ht="22.5">
      <c r="Y1090" s="51" t="s">
        <v>148</v>
      </c>
    </row>
    <row r="1091" spans="25:25" ht="22.5">
      <c r="Y1091" s="51" t="s">
        <v>148</v>
      </c>
    </row>
    <row r="1092" spans="25:25" ht="22.5">
      <c r="Y1092" s="51" t="s">
        <v>148</v>
      </c>
    </row>
    <row r="1093" spans="25:25" ht="22.5">
      <c r="Y1093" s="51" t="s">
        <v>148</v>
      </c>
    </row>
    <row r="1094" spans="25:25" ht="22.5">
      <c r="Y1094" s="51" t="s">
        <v>148</v>
      </c>
    </row>
    <row r="1095" spans="25:25" ht="22.5">
      <c r="Y1095" s="51" t="s">
        <v>148</v>
      </c>
    </row>
    <row r="1096" spans="25:25" ht="22.5">
      <c r="Y1096" s="51" t="s">
        <v>148</v>
      </c>
    </row>
    <row r="1097" spans="25:25" ht="22.5">
      <c r="Y1097" s="51" t="s">
        <v>148</v>
      </c>
    </row>
    <row r="1098" spans="25:25" ht="22.5">
      <c r="Y1098" s="51" t="s">
        <v>148</v>
      </c>
    </row>
    <row r="1099" spans="25:25" ht="22.5">
      <c r="Y1099" s="51" t="s">
        <v>148</v>
      </c>
    </row>
    <row r="1100" spans="25:25" ht="22.5">
      <c r="Y1100" s="51" t="s">
        <v>148</v>
      </c>
    </row>
    <row r="1101" spans="25:25" ht="22.5">
      <c r="Y1101" s="51" t="s">
        <v>148</v>
      </c>
    </row>
    <row r="1102" spans="25:25" ht="22.5">
      <c r="Y1102" s="51" t="s">
        <v>148</v>
      </c>
    </row>
    <row r="1103" spans="25:25" ht="22.5">
      <c r="Y1103" s="51" t="s">
        <v>148</v>
      </c>
    </row>
    <row r="1104" spans="25:25" ht="22.5">
      <c r="Y1104" s="51" t="s">
        <v>148</v>
      </c>
    </row>
    <row r="1105" spans="25:25" ht="22.5">
      <c r="Y1105" s="51" t="s">
        <v>148</v>
      </c>
    </row>
    <row r="1106" spans="25:25" ht="22.5">
      <c r="Y1106" s="51" t="s">
        <v>148</v>
      </c>
    </row>
    <row r="1107" spans="25:25" ht="22.5">
      <c r="Y1107" s="51" t="s">
        <v>148</v>
      </c>
    </row>
    <row r="1108" spans="25:25" ht="22.5">
      <c r="Y1108" s="51" t="s">
        <v>148</v>
      </c>
    </row>
    <row r="1109" spans="25:25" ht="22.5">
      <c r="Y1109" s="51" t="s">
        <v>148</v>
      </c>
    </row>
    <row r="1110" spans="25:25" ht="22.5">
      <c r="Y1110" s="51" t="s">
        <v>148</v>
      </c>
    </row>
    <row r="1111" spans="25:25" ht="22.5">
      <c r="Y1111" s="51" t="s">
        <v>148</v>
      </c>
    </row>
    <row r="1112" spans="25:25" ht="22.5">
      <c r="Y1112" s="51" t="s">
        <v>148</v>
      </c>
    </row>
    <row r="1113" spans="25:25" ht="22.5">
      <c r="Y1113" s="51" t="s">
        <v>148</v>
      </c>
    </row>
    <row r="1114" spans="25:25" ht="22.5">
      <c r="Y1114" s="51" t="s">
        <v>148</v>
      </c>
    </row>
    <row r="1115" spans="25:25" ht="22.5">
      <c r="Y1115" s="51" t="s">
        <v>148</v>
      </c>
    </row>
    <row r="1116" spans="25:25" ht="22.5">
      <c r="Y1116" s="51" t="s">
        <v>148</v>
      </c>
    </row>
    <row r="1117" spans="25:25" ht="22.5">
      <c r="Y1117" s="51" t="s">
        <v>148</v>
      </c>
    </row>
    <row r="1118" spans="25:25" ht="22.5">
      <c r="Y1118" s="51" t="s">
        <v>148</v>
      </c>
    </row>
    <row r="1119" spans="25:25" ht="22.5">
      <c r="Y1119" s="51" t="s">
        <v>148</v>
      </c>
    </row>
    <row r="1120" spans="25:25" ht="22.5">
      <c r="Y1120" s="51" t="s">
        <v>148</v>
      </c>
    </row>
    <row r="1121" spans="25:25" ht="22.5">
      <c r="Y1121" s="51" t="s">
        <v>148</v>
      </c>
    </row>
    <row r="1122" spans="25:25" ht="22.5">
      <c r="Y1122" s="51" t="s">
        <v>148</v>
      </c>
    </row>
    <row r="1123" spans="25:25" ht="22.5">
      <c r="Y1123" s="51" t="s">
        <v>148</v>
      </c>
    </row>
    <row r="1124" spans="25:25" ht="22.5">
      <c r="Y1124" s="51" t="s">
        <v>148</v>
      </c>
    </row>
    <row r="1125" spans="25:25" ht="22.5">
      <c r="Y1125" s="51" t="s">
        <v>148</v>
      </c>
    </row>
    <row r="1126" spans="25:25" ht="22.5">
      <c r="Y1126" s="51" t="s">
        <v>148</v>
      </c>
    </row>
    <row r="1127" spans="25:25" ht="22.5">
      <c r="Y1127" s="51" t="s">
        <v>148</v>
      </c>
    </row>
    <row r="1128" spans="25:25" ht="22.5">
      <c r="Y1128" s="51" t="s">
        <v>148</v>
      </c>
    </row>
    <row r="1129" spans="25:25" ht="22.5">
      <c r="Y1129" s="51" t="s">
        <v>148</v>
      </c>
    </row>
    <row r="1130" spans="25:25" ht="22.5">
      <c r="Y1130" s="51" t="s">
        <v>148</v>
      </c>
    </row>
    <row r="1131" spans="25:25" ht="22.5">
      <c r="Y1131" s="51" t="s">
        <v>148</v>
      </c>
    </row>
    <row r="1132" spans="25:25" ht="22.5">
      <c r="Y1132" s="51" t="s">
        <v>148</v>
      </c>
    </row>
    <row r="1133" spans="25:25" ht="22.5">
      <c r="Y1133" s="51" t="s">
        <v>148</v>
      </c>
    </row>
    <row r="1134" spans="25:25" ht="22.5">
      <c r="Y1134" s="51" t="s">
        <v>148</v>
      </c>
    </row>
    <row r="1135" spans="25:25" ht="22.5">
      <c r="Y1135" s="51" t="s">
        <v>148</v>
      </c>
    </row>
    <row r="1136" spans="25:25" ht="22.5">
      <c r="Y1136" s="51" t="s">
        <v>148</v>
      </c>
    </row>
    <row r="1137" spans="25:25" ht="22.5">
      <c r="Y1137" s="51" t="s">
        <v>148</v>
      </c>
    </row>
    <row r="1138" spans="25:25" ht="22.5">
      <c r="Y1138" s="51" t="s">
        <v>148</v>
      </c>
    </row>
    <row r="1139" spans="25:25" ht="22.5">
      <c r="Y1139" s="51" t="s">
        <v>148</v>
      </c>
    </row>
    <row r="1140" spans="25:25" ht="22.5">
      <c r="Y1140" s="51" t="s">
        <v>148</v>
      </c>
    </row>
    <row r="1141" spans="25:25" ht="22.5">
      <c r="Y1141" s="51" t="s">
        <v>148</v>
      </c>
    </row>
    <row r="1142" spans="25:25" ht="22.5">
      <c r="Y1142" s="51" t="s">
        <v>148</v>
      </c>
    </row>
    <row r="1143" spans="25:25" ht="22.5">
      <c r="Y1143" s="51" t="s">
        <v>148</v>
      </c>
    </row>
    <row r="1144" spans="25:25" ht="22.5">
      <c r="Y1144" s="51" t="s">
        <v>148</v>
      </c>
    </row>
    <row r="1145" spans="25:25" ht="22.5">
      <c r="Y1145" s="51" t="s">
        <v>148</v>
      </c>
    </row>
    <row r="1146" spans="25:25" ht="22.5">
      <c r="Y1146" s="51" t="s">
        <v>148</v>
      </c>
    </row>
    <row r="1147" spans="25:25" ht="22.5">
      <c r="Y1147" s="51" t="s">
        <v>148</v>
      </c>
    </row>
    <row r="1148" spans="25:25" ht="22.5">
      <c r="Y1148" s="51" t="s">
        <v>148</v>
      </c>
    </row>
    <row r="1149" spans="25:25" ht="22.5">
      <c r="Y1149" s="51" t="s">
        <v>148</v>
      </c>
    </row>
    <row r="1150" spans="25:25" ht="22.5">
      <c r="Y1150" s="51" t="s">
        <v>148</v>
      </c>
    </row>
    <row r="1151" spans="25:25" ht="22.5">
      <c r="Y1151" s="51" t="s">
        <v>148</v>
      </c>
    </row>
    <row r="1152" spans="25:25" ht="22.5">
      <c r="Y1152" s="51" t="s">
        <v>148</v>
      </c>
    </row>
    <row r="1153" spans="25:25" ht="22.5">
      <c r="Y1153" s="51" t="s">
        <v>148</v>
      </c>
    </row>
    <row r="1154" spans="25:25" ht="22.5">
      <c r="Y1154" s="51" t="s">
        <v>148</v>
      </c>
    </row>
    <row r="1155" spans="25:25" ht="22.5">
      <c r="Y1155" s="51" t="s">
        <v>148</v>
      </c>
    </row>
    <row r="1156" spans="25:25" ht="22.5">
      <c r="Y1156" s="51" t="s">
        <v>148</v>
      </c>
    </row>
    <row r="1157" spans="25:25" ht="22.5">
      <c r="Y1157" s="51" t="s">
        <v>148</v>
      </c>
    </row>
    <row r="1158" spans="25:25" ht="22.5">
      <c r="Y1158" s="51" t="s">
        <v>148</v>
      </c>
    </row>
    <row r="1159" spans="25:25" ht="22.5">
      <c r="Y1159" s="51" t="s">
        <v>148</v>
      </c>
    </row>
    <row r="1160" spans="25:25" ht="22.5">
      <c r="Y1160" s="51" t="s">
        <v>148</v>
      </c>
    </row>
    <row r="1161" spans="25:25" ht="22.5">
      <c r="Y1161" s="51" t="s">
        <v>148</v>
      </c>
    </row>
    <row r="1162" spans="25:25" ht="22.5">
      <c r="Y1162" s="51" t="s">
        <v>148</v>
      </c>
    </row>
    <row r="1163" spans="25:25" ht="22.5">
      <c r="Y1163" s="51" t="s">
        <v>148</v>
      </c>
    </row>
    <row r="1164" spans="25:25" ht="22.5">
      <c r="Y1164" s="51" t="s">
        <v>148</v>
      </c>
    </row>
    <row r="1165" spans="25:25" ht="22.5">
      <c r="Y1165" s="51" t="s">
        <v>148</v>
      </c>
    </row>
    <row r="1166" spans="25:25" ht="22.5">
      <c r="Y1166" s="51" t="s">
        <v>148</v>
      </c>
    </row>
    <row r="1167" spans="25:25" ht="22.5">
      <c r="Y1167" s="51" t="s">
        <v>148</v>
      </c>
    </row>
    <row r="1168" spans="25:25" ht="22.5">
      <c r="Y1168" s="51" t="s">
        <v>148</v>
      </c>
    </row>
    <row r="1169" spans="25:25" ht="22.5">
      <c r="Y1169" s="51" t="s">
        <v>148</v>
      </c>
    </row>
    <row r="1170" spans="25:25" ht="22.5">
      <c r="Y1170" s="51" t="s">
        <v>148</v>
      </c>
    </row>
    <row r="1171" spans="25:25" ht="22.5">
      <c r="Y1171" s="51" t="s">
        <v>148</v>
      </c>
    </row>
    <row r="1172" spans="25:25" ht="22.5">
      <c r="Y1172" s="51" t="s">
        <v>148</v>
      </c>
    </row>
    <row r="1173" spans="25:25" ht="22.5">
      <c r="Y1173" s="51" t="s">
        <v>148</v>
      </c>
    </row>
    <row r="1174" spans="25:25" ht="22.5">
      <c r="Y1174" s="51" t="s">
        <v>148</v>
      </c>
    </row>
    <row r="1175" spans="25:25" ht="22.5">
      <c r="Y1175" s="51" t="s">
        <v>148</v>
      </c>
    </row>
    <row r="1176" spans="25:25" ht="22.5">
      <c r="Y1176" s="51" t="s">
        <v>148</v>
      </c>
    </row>
    <row r="1177" spans="25:25" ht="22.5">
      <c r="Y1177" s="51" t="s">
        <v>148</v>
      </c>
    </row>
    <row r="1178" spans="25:25" ht="22.5">
      <c r="Y1178" s="51" t="s">
        <v>148</v>
      </c>
    </row>
    <row r="1179" spans="25:25" ht="22.5">
      <c r="Y1179" s="51" t="s">
        <v>148</v>
      </c>
    </row>
    <row r="1180" spans="25:25" ht="22.5">
      <c r="Y1180" s="51" t="s">
        <v>148</v>
      </c>
    </row>
    <row r="1181" spans="25:25" ht="22.5">
      <c r="Y1181" s="51" t="s">
        <v>148</v>
      </c>
    </row>
    <row r="1182" spans="25:25" ht="22.5">
      <c r="Y1182" s="51" t="s">
        <v>148</v>
      </c>
    </row>
    <row r="1183" spans="25:25" ht="22.5">
      <c r="Y1183" s="51" t="s">
        <v>148</v>
      </c>
    </row>
    <row r="1184" spans="25:25" ht="22.5">
      <c r="Y1184" s="51" t="s">
        <v>148</v>
      </c>
    </row>
    <row r="1185" spans="25:25" ht="22.5">
      <c r="Y1185" s="51" t="s">
        <v>148</v>
      </c>
    </row>
    <row r="1186" spans="25:25" ht="22.5">
      <c r="Y1186" s="51" t="s">
        <v>148</v>
      </c>
    </row>
    <row r="1187" spans="25:25" ht="22.5">
      <c r="Y1187" s="51" t="s">
        <v>148</v>
      </c>
    </row>
    <row r="1188" spans="25:25" ht="22.5">
      <c r="Y1188" s="51" t="s">
        <v>148</v>
      </c>
    </row>
    <row r="1189" spans="25:25" ht="22.5">
      <c r="Y1189" s="51" t="s">
        <v>148</v>
      </c>
    </row>
    <row r="1190" spans="25:25" ht="22.5">
      <c r="Y1190" s="51" t="s">
        <v>148</v>
      </c>
    </row>
    <row r="1191" spans="25:25" ht="22.5">
      <c r="Y1191" s="51" t="s">
        <v>148</v>
      </c>
    </row>
    <row r="1192" spans="25:25" ht="22.5">
      <c r="Y1192" s="51" t="s">
        <v>148</v>
      </c>
    </row>
    <row r="1193" spans="25:25" ht="22.5">
      <c r="Y1193" s="51" t="s">
        <v>148</v>
      </c>
    </row>
    <row r="1194" spans="25:25" ht="22.5">
      <c r="Y1194" s="51" t="s">
        <v>148</v>
      </c>
    </row>
    <row r="1195" spans="25:25" ht="22.5">
      <c r="Y1195" s="51" t="s">
        <v>148</v>
      </c>
    </row>
    <row r="1196" spans="25:25" ht="22.5">
      <c r="Y1196" s="51" t="s">
        <v>148</v>
      </c>
    </row>
    <row r="1197" spans="25:25" ht="22.5">
      <c r="Y1197" s="51" t="s">
        <v>148</v>
      </c>
    </row>
    <row r="1198" spans="25:25" ht="22.5">
      <c r="Y1198" s="51" t="s">
        <v>148</v>
      </c>
    </row>
    <row r="1199" spans="25:25" ht="22.5">
      <c r="Y1199" s="51" t="s">
        <v>148</v>
      </c>
    </row>
    <row r="1200" spans="25:25" ht="22.5">
      <c r="Y1200" s="51" t="s">
        <v>148</v>
      </c>
    </row>
    <row r="1201" spans="25:25" ht="22.5">
      <c r="Y1201" s="51" t="s">
        <v>148</v>
      </c>
    </row>
    <row r="1202" spans="25:25" ht="22.5">
      <c r="Y1202" s="51" t="s">
        <v>148</v>
      </c>
    </row>
    <row r="1203" spans="25:25" ht="22.5">
      <c r="Y1203" s="51" t="s">
        <v>148</v>
      </c>
    </row>
    <row r="1204" spans="25:25" ht="22.5">
      <c r="Y1204" s="51" t="s">
        <v>148</v>
      </c>
    </row>
    <row r="1205" spans="25:25" ht="22.5">
      <c r="Y1205" s="51" t="s">
        <v>148</v>
      </c>
    </row>
    <row r="1206" spans="25:25" ht="22.5">
      <c r="Y1206" s="51" t="s">
        <v>148</v>
      </c>
    </row>
    <row r="1207" spans="25:25" ht="22.5">
      <c r="Y1207" s="51" t="s">
        <v>148</v>
      </c>
    </row>
    <row r="1208" spans="25:25" ht="22.5">
      <c r="Y1208" s="51" t="s">
        <v>148</v>
      </c>
    </row>
    <row r="1209" spans="25:25" ht="22.5">
      <c r="Y1209" s="51" t="s">
        <v>148</v>
      </c>
    </row>
    <row r="1210" spans="25:25" ht="22.5">
      <c r="Y1210" s="51" t="s">
        <v>148</v>
      </c>
    </row>
    <row r="1211" spans="25:25" ht="22.5">
      <c r="Y1211" s="51" t="s">
        <v>148</v>
      </c>
    </row>
    <row r="1212" spans="25:25" ht="22.5">
      <c r="Y1212" s="51" t="s">
        <v>148</v>
      </c>
    </row>
    <row r="1213" spans="25:25" ht="22.5">
      <c r="Y1213" s="51" t="s">
        <v>148</v>
      </c>
    </row>
    <row r="1214" spans="25:25" ht="22.5">
      <c r="Y1214" s="51" t="s">
        <v>148</v>
      </c>
    </row>
    <row r="1215" spans="25:25" ht="22.5">
      <c r="Y1215" s="51" t="s">
        <v>148</v>
      </c>
    </row>
    <row r="1216" spans="25:25" ht="22.5">
      <c r="Y1216" s="51" t="s">
        <v>148</v>
      </c>
    </row>
    <row r="1217" spans="25:25" ht="22.5">
      <c r="Y1217" s="51" t="s">
        <v>148</v>
      </c>
    </row>
    <row r="1218" spans="25:25" ht="22.5">
      <c r="Y1218" s="51" t="s">
        <v>148</v>
      </c>
    </row>
    <row r="1219" spans="25:25" ht="22.5">
      <c r="Y1219" s="51" t="s">
        <v>148</v>
      </c>
    </row>
    <row r="1220" spans="25:25" ht="22.5">
      <c r="Y1220" s="51" t="s">
        <v>148</v>
      </c>
    </row>
    <row r="1221" spans="25:25" ht="22.5">
      <c r="Y1221" s="51" t="s">
        <v>148</v>
      </c>
    </row>
    <row r="1222" spans="25:25" ht="22.5">
      <c r="Y1222" s="51" t="s">
        <v>148</v>
      </c>
    </row>
    <row r="1223" spans="25:25" ht="22.5">
      <c r="Y1223" s="51" t="s">
        <v>148</v>
      </c>
    </row>
    <row r="1224" spans="25:25" ht="22.5">
      <c r="Y1224" s="51" t="s">
        <v>148</v>
      </c>
    </row>
    <row r="1225" spans="25:25" ht="22.5">
      <c r="Y1225" s="51" t="s">
        <v>148</v>
      </c>
    </row>
    <row r="1226" spans="25:25" ht="22.5">
      <c r="Y1226" s="51" t="s">
        <v>148</v>
      </c>
    </row>
    <row r="1227" spans="25:25" ht="22.5">
      <c r="Y1227" s="51" t="s">
        <v>148</v>
      </c>
    </row>
    <row r="1228" spans="25:25" ht="22.5">
      <c r="Y1228" s="51" t="s">
        <v>148</v>
      </c>
    </row>
    <row r="1229" spans="25:25" ht="22.5">
      <c r="Y1229" s="51" t="s">
        <v>148</v>
      </c>
    </row>
    <row r="1230" spans="25:25" ht="22.5">
      <c r="Y1230" s="51" t="s">
        <v>148</v>
      </c>
    </row>
    <row r="1231" spans="25:25" ht="22.5">
      <c r="Y1231" s="51" t="s">
        <v>148</v>
      </c>
    </row>
    <row r="1232" spans="25:25" ht="22.5">
      <c r="Y1232" s="51" t="s">
        <v>148</v>
      </c>
    </row>
    <row r="1233" spans="25:25" ht="22.5">
      <c r="Y1233" s="51" t="s">
        <v>148</v>
      </c>
    </row>
    <row r="1234" spans="25:25" ht="22.5">
      <c r="Y1234" s="51" t="s">
        <v>148</v>
      </c>
    </row>
    <row r="1235" spans="25:25" ht="22.5">
      <c r="Y1235" s="51" t="s">
        <v>148</v>
      </c>
    </row>
    <row r="1236" spans="25:25" ht="22.5">
      <c r="Y1236" s="51" t="s">
        <v>148</v>
      </c>
    </row>
    <row r="1237" spans="25:25" ht="22.5">
      <c r="Y1237" s="51" t="s">
        <v>148</v>
      </c>
    </row>
    <row r="1238" spans="25:25" ht="22.5">
      <c r="Y1238" s="51" t="s">
        <v>148</v>
      </c>
    </row>
    <row r="1239" spans="25:25" ht="22.5">
      <c r="Y1239" s="51" t="s">
        <v>148</v>
      </c>
    </row>
    <row r="1240" spans="25:25" ht="22.5">
      <c r="Y1240" s="51" t="s">
        <v>148</v>
      </c>
    </row>
    <row r="1241" spans="25:25" ht="22.5">
      <c r="Y1241" s="51" t="s">
        <v>148</v>
      </c>
    </row>
    <row r="1242" spans="25:25" ht="22.5">
      <c r="Y1242" s="51" t="s">
        <v>148</v>
      </c>
    </row>
    <row r="1243" spans="25:25" ht="22.5">
      <c r="Y1243" s="51" t="s">
        <v>148</v>
      </c>
    </row>
    <row r="1244" spans="25:25" ht="22.5">
      <c r="Y1244" s="51" t="s">
        <v>148</v>
      </c>
    </row>
    <row r="1245" spans="25:25" ht="22.5">
      <c r="Y1245" s="51" t="s">
        <v>148</v>
      </c>
    </row>
    <row r="1246" spans="25:25" ht="22.5">
      <c r="Y1246" s="51" t="s">
        <v>148</v>
      </c>
    </row>
    <row r="1247" spans="25:25" ht="22.5">
      <c r="Y1247" s="51" t="s">
        <v>148</v>
      </c>
    </row>
    <row r="1248" spans="25:25" ht="22.5">
      <c r="Y1248" s="51" t="s">
        <v>148</v>
      </c>
    </row>
    <row r="1249" spans="25:25" ht="22.5">
      <c r="Y1249" s="51" t="s">
        <v>148</v>
      </c>
    </row>
    <row r="1250" spans="25:25" ht="22.5">
      <c r="Y1250" s="51" t="s">
        <v>148</v>
      </c>
    </row>
    <row r="1251" spans="25:25" ht="22.5">
      <c r="Y1251" s="51" t="s">
        <v>148</v>
      </c>
    </row>
    <row r="1252" spans="25:25" ht="22.5">
      <c r="Y1252" s="51" t="s">
        <v>148</v>
      </c>
    </row>
    <row r="1253" spans="25:25" ht="22.5">
      <c r="Y1253" s="51" t="s">
        <v>148</v>
      </c>
    </row>
    <row r="1254" spans="25:25" ht="22.5">
      <c r="Y1254" s="51" t="s">
        <v>148</v>
      </c>
    </row>
    <row r="1255" spans="25:25" ht="22.5">
      <c r="Y1255" s="51" t="s">
        <v>148</v>
      </c>
    </row>
    <row r="1256" spans="25:25" ht="22.5">
      <c r="Y1256" s="51" t="s">
        <v>148</v>
      </c>
    </row>
    <row r="1257" spans="25:25" ht="22.5">
      <c r="Y1257" s="51" t="s">
        <v>148</v>
      </c>
    </row>
    <row r="1258" spans="25:25" ht="22.5">
      <c r="Y1258" s="51" t="s">
        <v>148</v>
      </c>
    </row>
    <row r="1259" spans="25:25" ht="22.5">
      <c r="Y1259" s="51" t="s">
        <v>148</v>
      </c>
    </row>
    <row r="1260" spans="25:25" ht="22.5">
      <c r="Y1260" s="51" t="s">
        <v>148</v>
      </c>
    </row>
    <row r="1261" spans="25:25" ht="22.5">
      <c r="Y1261" s="51" t="s">
        <v>148</v>
      </c>
    </row>
    <row r="1262" spans="25:25" ht="22.5">
      <c r="Y1262" s="51" t="s">
        <v>148</v>
      </c>
    </row>
    <row r="1263" spans="25:25" ht="22.5">
      <c r="Y1263" s="51" t="s">
        <v>148</v>
      </c>
    </row>
    <row r="1264" spans="25:25" ht="22.5">
      <c r="Y1264" s="51" t="s">
        <v>148</v>
      </c>
    </row>
    <row r="1265" spans="25:25" ht="22.5">
      <c r="Y1265" s="51" t="s">
        <v>148</v>
      </c>
    </row>
    <row r="1266" spans="25:25" ht="22.5">
      <c r="Y1266" s="51" t="s">
        <v>148</v>
      </c>
    </row>
    <row r="1267" spans="25:25" ht="22.5">
      <c r="Y1267" s="51" t="s">
        <v>148</v>
      </c>
    </row>
    <row r="1268" spans="25:25" ht="22.5">
      <c r="Y1268" s="51" t="s">
        <v>148</v>
      </c>
    </row>
    <row r="1269" spans="25:25" ht="22.5">
      <c r="Y1269" s="51" t="s">
        <v>148</v>
      </c>
    </row>
    <row r="1270" spans="25:25" ht="22.5">
      <c r="Y1270" s="51" t="s">
        <v>148</v>
      </c>
    </row>
    <row r="1271" spans="25:25" ht="22.5">
      <c r="Y1271" s="51" t="s">
        <v>148</v>
      </c>
    </row>
    <row r="1272" spans="25:25" ht="22.5">
      <c r="Y1272" s="51" t="s">
        <v>148</v>
      </c>
    </row>
    <row r="1273" spans="25:25" ht="22.5">
      <c r="Y1273" s="51" t="s">
        <v>148</v>
      </c>
    </row>
    <row r="1274" spans="25:25" ht="22.5">
      <c r="Y1274" s="51" t="s">
        <v>148</v>
      </c>
    </row>
    <row r="1275" spans="25:25" ht="22.5">
      <c r="Y1275" s="51" t="s">
        <v>148</v>
      </c>
    </row>
    <row r="1276" spans="25:25" ht="22.5">
      <c r="Y1276" s="51" t="s">
        <v>148</v>
      </c>
    </row>
    <row r="1277" spans="25:25" ht="22.5">
      <c r="Y1277" s="51" t="s">
        <v>148</v>
      </c>
    </row>
    <row r="1278" spans="25:25" ht="22.5">
      <c r="Y1278" s="51" t="s">
        <v>148</v>
      </c>
    </row>
    <row r="1279" spans="25:25" ht="22.5">
      <c r="Y1279" s="51" t="s">
        <v>148</v>
      </c>
    </row>
    <row r="1280" spans="25:25" ht="22.5">
      <c r="Y1280" s="51" t="s">
        <v>148</v>
      </c>
    </row>
    <row r="1281" spans="25:25" ht="22.5">
      <c r="Y1281" s="51" t="s">
        <v>148</v>
      </c>
    </row>
    <row r="1282" spans="25:25" ht="22.5">
      <c r="Y1282" s="51" t="s">
        <v>148</v>
      </c>
    </row>
    <row r="1283" spans="25:25" ht="22.5">
      <c r="Y1283" s="51" t="s">
        <v>148</v>
      </c>
    </row>
    <row r="1284" spans="25:25" ht="22.5">
      <c r="Y1284" s="51" t="s">
        <v>148</v>
      </c>
    </row>
    <row r="1285" spans="25:25" ht="22.5">
      <c r="Y1285" s="51" t="s">
        <v>148</v>
      </c>
    </row>
    <row r="1286" spans="25:25" ht="22.5">
      <c r="Y1286" s="51" t="s">
        <v>148</v>
      </c>
    </row>
    <row r="1287" spans="25:25" ht="22.5">
      <c r="Y1287" s="51" t="s">
        <v>148</v>
      </c>
    </row>
    <row r="1288" spans="25:25" ht="22.5">
      <c r="Y1288" s="51" t="s">
        <v>148</v>
      </c>
    </row>
    <row r="1289" spans="25:25" ht="22.5">
      <c r="Y1289" s="51" t="s">
        <v>148</v>
      </c>
    </row>
    <row r="1290" spans="25:25" ht="22.5">
      <c r="Y1290" s="51" t="s">
        <v>148</v>
      </c>
    </row>
    <row r="1291" spans="25:25" ht="22.5">
      <c r="Y1291" s="51" t="s">
        <v>148</v>
      </c>
    </row>
    <row r="1292" spans="25:25" ht="22.5">
      <c r="Y1292" s="51" t="s">
        <v>148</v>
      </c>
    </row>
    <row r="1293" spans="25:25" ht="22.5">
      <c r="Y1293" s="51" t="s">
        <v>148</v>
      </c>
    </row>
    <row r="1294" spans="25:25" ht="22.5">
      <c r="Y1294" s="51" t="s">
        <v>148</v>
      </c>
    </row>
    <row r="1295" spans="25:25" ht="22.5">
      <c r="Y1295" s="51" t="s">
        <v>148</v>
      </c>
    </row>
    <row r="1296" spans="25:25" ht="22.5">
      <c r="Y1296" s="51" t="s">
        <v>148</v>
      </c>
    </row>
    <row r="1297" spans="25:25" ht="22.5">
      <c r="Y1297" s="51" t="s">
        <v>148</v>
      </c>
    </row>
    <row r="1298" spans="25:25" ht="22.5">
      <c r="Y1298" s="51" t="s">
        <v>148</v>
      </c>
    </row>
    <row r="1299" spans="25:25" ht="22.5">
      <c r="Y1299" s="51" t="s">
        <v>148</v>
      </c>
    </row>
    <row r="1300" spans="25:25" ht="22.5">
      <c r="Y1300" s="51" t="s">
        <v>148</v>
      </c>
    </row>
    <row r="1301" spans="25:25" ht="22.5">
      <c r="Y1301" s="51" t="s">
        <v>148</v>
      </c>
    </row>
    <row r="1302" spans="25:25" ht="22.5">
      <c r="Y1302" s="51" t="s">
        <v>148</v>
      </c>
    </row>
    <row r="1303" spans="25:25" ht="22.5">
      <c r="Y1303" s="51" t="s">
        <v>148</v>
      </c>
    </row>
    <row r="1304" spans="25:25" ht="22.5">
      <c r="Y1304" s="51" t="s">
        <v>148</v>
      </c>
    </row>
    <row r="1305" spans="25:25" ht="22.5">
      <c r="Y1305" s="51" t="s">
        <v>148</v>
      </c>
    </row>
    <row r="1306" spans="25:25" ht="22.5">
      <c r="Y1306" s="51" t="s">
        <v>148</v>
      </c>
    </row>
    <row r="1307" spans="25:25" ht="22.5">
      <c r="Y1307" s="51" t="s">
        <v>148</v>
      </c>
    </row>
    <row r="1308" spans="25:25" ht="22.5">
      <c r="Y1308" s="51" t="s">
        <v>148</v>
      </c>
    </row>
    <row r="1309" spans="25:25" ht="22.5">
      <c r="Y1309" s="51" t="s">
        <v>148</v>
      </c>
    </row>
    <row r="1310" spans="25:25" ht="22.5">
      <c r="Y1310" s="51" t="s">
        <v>148</v>
      </c>
    </row>
    <row r="1311" spans="25:25" ht="22.5">
      <c r="Y1311" s="51" t="s">
        <v>148</v>
      </c>
    </row>
    <row r="1312" spans="25:25" ht="22.5">
      <c r="Y1312" s="51" t="s">
        <v>148</v>
      </c>
    </row>
    <row r="1313" spans="25:25" ht="22.5">
      <c r="Y1313" s="51" t="s">
        <v>148</v>
      </c>
    </row>
    <row r="1314" spans="25:25" ht="22.5">
      <c r="Y1314" s="51" t="s">
        <v>148</v>
      </c>
    </row>
    <row r="1315" spans="25:25" ht="22.5">
      <c r="Y1315" s="51" t="s">
        <v>148</v>
      </c>
    </row>
    <row r="1316" spans="25:25" ht="22.5">
      <c r="Y1316" s="51" t="s">
        <v>148</v>
      </c>
    </row>
    <row r="1317" spans="25:25" ht="22.5">
      <c r="Y1317" s="51" t="s">
        <v>148</v>
      </c>
    </row>
    <row r="1318" spans="25:25" ht="22.5">
      <c r="Y1318" s="51" t="s">
        <v>148</v>
      </c>
    </row>
    <row r="1319" spans="25:25" ht="22.5">
      <c r="Y1319" s="51" t="s">
        <v>148</v>
      </c>
    </row>
    <row r="1320" spans="25:25" ht="22.5">
      <c r="Y1320" s="51" t="s">
        <v>148</v>
      </c>
    </row>
    <row r="1321" spans="25:25" ht="22.5">
      <c r="Y1321" s="51" t="s">
        <v>148</v>
      </c>
    </row>
    <row r="1322" spans="25:25" ht="22.5">
      <c r="Y1322" s="51" t="s">
        <v>148</v>
      </c>
    </row>
    <row r="1323" spans="25:25" ht="22.5">
      <c r="Y1323" s="51" t="s">
        <v>148</v>
      </c>
    </row>
    <row r="1324" spans="25:25" ht="22.5">
      <c r="Y1324" s="51" t="s">
        <v>148</v>
      </c>
    </row>
    <row r="1325" spans="25:25" ht="22.5">
      <c r="Y1325" s="51" t="s">
        <v>148</v>
      </c>
    </row>
    <row r="1326" spans="25:25" ht="22.5">
      <c r="Y1326" s="51" t="s">
        <v>148</v>
      </c>
    </row>
    <row r="1327" spans="25:25" ht="22.5">
      <c r="Y1327" s="51" t="s">
        <v>148</v>
      </c>
    </row>
    <row r="1328" spans="25:25" ht="22.5">
      <c r="Y1328" s="51" t="s">
        <v>148</v>
      </c>
    </row>
    <row r="1329" spans="25:25" ht="22.5">
      <c r="Y1329" s="51" t="s">
        <v>148</v>
      </c>
    </row>
    <row r="1330" spans="25:25" ht="22.5">
      <c r="Y1330" s="51" t="s">
        <v>148</v>
      </c>
    </row>
    <row r="1331" spans="25:25" ht="22.5">
      <c r="Y1331" s="51" t="s">
        <v>148</v>
      </c>
    </row>
    <row r="1332" spans="25:25" ht="22.5">
      <c r="Y1332" s="51" t="s">
        <v>148</v>
      </c>
    </row>
    <row r="1333" spans="25:25" ht="22.5">
      <c r="Y1333" s="51" t="s">
        <v>148</v>
      </c>
    </row>
    <row r="1334" spans="25:25" ht="22.5">
      <c r="Y1334" s="51" t="s">
        <v>148</v>
      </c>
    </row>
    <row r="1335" spans="25:25" ht="22.5">
      <c r="Y1335" s="51" t="s">
        <v>148</v>
      </c>
    </row>
    <row r="1336" spans="25:25" ht="22.5">
      <c r="Y1336" s="51" t="s">
        <v>148</v>
      </c>
    </row>
    <row r="1337" spans="25:25" ht="22.5">
      <c r="Y1337" s="51" t="s">
        <v>148</v>
      </c>
    </row>
    <row r="1338" spans="25:25" ht="22.5">
      <c r="Y1338" s="51" t="s">
        <v>148</v>
      </c>
    </row>
    <row r="1339" spans="25:25" ht="22.5">
      <c r="Y1339" s="51" t="s">
        <v>148</v>
      </c>
    </row>
    <row r="1340" spans="25:25" ht="22.5">
      <c r="Y1340" s="51" t="s">
        <v>148</v>
      </c>
    </row>
    <row r="1341" spans="25:25" ht="22.5">
      <c r="Y1341" s="51" t="s">
        <v>148</v>
      </c>
    </row>
    <row r="1342" spans="25:25" ht="22.5">
      <c r="Y1342" s="51" t="s">
        <v>148</v>
      </c>
    </row>
    <row r="1343" spans="25:25" ht="22.5">
      <c r="Y1343" s="51" t="s">
        <v>148</v>
      </c>
    </row>
    <row r="1344" spans="25:25" ht="22.5">
      <c r="Y1344" s="51" t="s">
        <v>148</v>
      </c>
    </row>
    <row r="1345" spans="25:25" ht="22.5">
      <c r="Y1345" s="51" t="s">
        <v>148</v>
      </c>
    </row>
    <row r="1346" spans="25:25" ht="22.5">
      <c r="Y1346" s="51" t="s">
        <v>148</v>
      </c>
    </row>
    <row r="1347" spans="25:25" ht="22.5">
      <c r="Y1347" s="51" t="s">
        <v>148</v>
      </c>
    </row>
    <row r="1348" spans="25:25" ht="22.5">
      <c r="Y1348" s="51" t="s">
        <v>148</v>
      </c>
    </row>
    <row r="1349" spans="25:25" ht="22.5">
      <c r="Y1349" s="51" t="s">
        <v>148</v>
      </c>
    </row>
    <row r="1350" spans="25:25" ht="22.5">
      <c r="Y1350" s="51" t="s">
        <v>148</v>
      </c>
    </row>
    <row r="1351" spans="25:25" ht="22.5">
      <c r="Y1351" s="51" t="s">
        <v>148</v>
      </c>
    </row>
    <row r="1352" spans="25:25" ht="22.5">
      <c r="Y1352" s="51" t="s">
        <v>148</v>
      </c>
    </row>
    <row r="1353" spans="25:25" ht="22.5">
      <c r="Y1353" s="51" t="s">
        <v>148</v>
      </c>
    </row>
    <row r="1354" spans="25:25" ht="22.5">
      <c r="Y1354" s="51" t="s">
        <v>148</v>
      </c>
    </row>
    <row r="1355" spans="25:25" ht="22.5">
      <c r="Y1355" s="51" t="s">
        <v>148</v>
      </c>
    </row>
    <row r="1356" spans="25:25" ht="22.5">
      <c r="Y1356" s="51" t="s">
        <v>148</v>
      </c>
    </row>
    <row r="1357" spans="25:25" ht="22.5">
      <c r="Y1357" s="51" t="s">
        <v>148</v>
      </c>
    </row>
    <row r="1358" spans="25:25" ht="22.5">
      <c r="Y1358" s="51" t="s">
        <v>148</v>
      </c>
    </row>
    <row r="1359" spans="25:25" ht="22.5">
      <c r="Y1359" s="51" t="s">
        <v>148</v>
      </c>
    </row>
    <row r="1360" spans="25:25" ht="22.5">
      <c r="Y1360" s="51" t="s">
        <v>148</v>
      </c>
    </row>
    <row r="1361" spans="25:25" ht="22.5">
      <c r="Y1361" s="51" t="s">
        <v>148</v>
      </c>
    </row>
    <row r="1362" spans="25:25" ht="22.5">
      <c r="Y1362" s="51" t="s">
        <v>148</v>
      </c>
    </row>
    <row r="1363" spans="25:25" ht="22.5">
      <c r="Y1363" s="51" t="s">
        <v>148</v>
      </c>
    </row>
    <row r="1364" spans="25:25" ht="22.5">
      <c r="Y1364" s="51" t="s">
        <v>148</v>
      </c>
    </row>
    <row r="1365" spans="25:25" ht="22.5">
      <c r="Y1365" s="51" t="s">
        <v>148</v>
      </c>
    </row>
    <row r="1366" spans="25:25" ht="22.5">
      <c r="Y1366" s="51" t="s">
        <v>148</v>
      </c>
    </row>
    <row r="1367" spans="25:25" ht="22.5">
      <c r="Y1367" s="51" t="s">
        <v>148</v>
      </c>
    </row>
    <row r="1368" spans="25:25" ht="22.5">
      <c r="Y1368" s="51" t="s">
        <v>148</v>
      </c>
    </row>
    <row r="1369" spans="25:25" ht="22.5">
      <c r="Y1369" s="51" t="s">
        <v>148</v>
      </c>
    </row>
    <row r="1370" spans="25:25" ht="22.5">
      <c r="Y1370" s="51" t="s">
        <v>148</v>
      </c>
    </row>
    <row r="1371" spans="25:25" ht="22.5">
      <c r="Y1371" s="51" t="s">
        <v>148</v>
      </c>
    </row>
    <row r="1372" spans="25:25" ht="22.5">
      <c r="Y1372" s="51" t="s">
        <v>148</v>
      </c>
    </row>
    <row r="1373" spans="25:25" ht="22.5">
      <c r="Y1373" s="51" t="s">
        <v>148</v>
      </c>
    </row>
    <row r="1374" spans="25:25" ht="22.5">
      <c r="Y1374" s="51" t="s">
        <v>148</v>
      </c>
    </row>
    <row r="1375" spans="25:25" ht="22.5">
      <c r="Y1375" s="51" t="s">
        <v>148</v>
      </c>
    </row>
    <row r="1376" spans="25:25" ht="22.5">
      <c r="Y1376" s="51" t="s">
        <v>148</v>
      </c>
    </row>
    <row r="1377" spans="25:25" ht="22.5">
      <c r="Y1377" s="51" t="s">
        <v>148</v>
      </c>
    </row>
    <row r="1378" spans="25:25" ht="22.5">
      <c r="Y1378" s="51" t="s">
        <v>148</v>
      </c>
    </row>
    <row r="1379" spans="25:25" ht="22.5">
      <c r="Y1379" s="51" t="s">
        <v>148</v>
      </c>
    </row>
    <row r="1380" spans="25:25" ht="22.5">
      <c r="Y1380" s="51" t="s">
        <v>148</v>
      </c>
    </row>
    <row r="1381" spans="25:25" ht="22.5">
      <c r="Y1381" s="51" t="s">
        <v>148</v>
      </c>
    </row>
    <row r="1382" spans="25:25" ht="22.5">
      <c r="Y1382" s="51" t="s">
        <v>148</v>
      </c>
    </row>
    <row r="1383" spans="25:25" ht="22.5">
      <c r="Y1383" s="51" t="s">
        <v>148</v>
      </c>
    </row>
    <row r="1384" spans="25:25" ht="22.5">
      <c r="Y1384" s="51" t="s">
        <v>148</v>
      </c>
    </row>
    <row r="1385" spans="25:25" ht="22.5">
      <c r="Y1385" s="51" t="s">
        <v>148</v>
      </c>
    </row>
    <row r="1386" spans="25:25" ht="22.5">
      <c r="Y1386" s="51" t="s">
        <v>148</v>
      </c>
    </row>
    <row r="1387" spans="25:25" ht="22.5">
      <c r="Y1387" s="51" t="s">
        <v>148</v>
      </c>
    </row>
    <row r="1388" spans="25:25" ht="22.5">
      <c r="Y1388" s="51" t="s">
        <v>148</v>
      </c>
    </row>
    <row r="1389" spans="25:25" ht="22.5">
      <c r="Y1389" s="51" t="s">
        <v>148</v>
      </c>
    </row>
    <row r="1390" spans="25:25" ht="22.5">
      <c r="Y1390" s="51" t="s">
        <v>148</v>
      </c>
    </row>
    <row r="1391" spans="25:25" ht="22.5">
      <c r="Y1391" s="51" t="s">
        <v>148</v>
      </c>
    </row>
    <row r="1392" spans="25:25" ht="22.5">
      <c r="Y1392" s="51" t="s">
        <v>148</v>
      </c>
    </row>
    <row r="1393" spans="25:25" ht="22.5">
      <c r="Y1393" s="51" t="s">
        <v>148</v>
      </c>
    </row>
    <row r="1394" spans="25:25" ht="22.5">
      <c r="Y1394" s="51" t="s">
        <v>148</v>
      </c>
    </row>
    <row r="1395" spans="25:25" ht="22.5">
      <c r="Y1395" s="51" t="s">
        <v>148</v>
      </c>
    </row>
    <row r="1396" spans="25:25" ht="22.5">
      <c r="Y1396" s="51" t="s">
        <v>148</v>
      </c>
    </row>
    <row r="1397" spans="25:25" ht="22.5">
      <c r="Y1397" s="51" t="s">
        <v>148</v>
      </c>
    </row>
    <row r="1398" spans="25:25" ht="22.5">
      <c r="Y1398" s="51" t="s">
        <v>148</v>
      </c>
    </row>
    <row r="1399" spans="25:25" ht="22.5">
      <c r="Y1399" s="51" t="s">
        <v>148</v>
      </c>
    </row>
    <row r="1400" spans="25:25" ht="22.5">
      <c r="Y1400" s="51" t="s">
        <v>148</v>
      </c>
    </row>
    <row r="1401" spans="25:25" ht="22.5">
      <c r="Y1401" s="51" t="s">
        <v>148</v>
      </c>
    </row>
    <row r="1402" spans="25:25" ht="22.5">
      <c r="Y1402" s="51" t="s">
        <v>148</v>
      </c>
    </row>
    <row r="1403" spans="25:25" ht="22.5">
      <c r="Y1403" s="51" t="s">
        <v>148</v>
      </c>
    </row>
    <row r="1404" spans="25:25" ht="22.5">
      <c r="Y1404" s="51" t="s">
        <v>148</v>
      </c>
    </row>
    <row r="1405" spans="25:25" ht="22.5">
      <c r="Y1405" s="51" t="s">
        <v>148</v>
      </c>
    </row>
    <row r="1406" spans="25:25" ht="22.5">
      <c r="Y1406" s="51" t="s">
        <v>148</v>
      </c>
    </row>
    <row r="1407" spans="25:25" ht="22.5">
      <c r="Y1407" s="51" t="s">
        <v>148</v>
      </c>
    </row>
    <row r="1408" spans="25:25" ht="22.5">
      <c r="Y1408" s="51" t="s">
        <v>148</v>
      </c>
    </row>
    <row r="1409" spans="25:25" ht="22.5">
      <c r="Y1409" s="51" t="s">
        <v>148</v>
      </c>
    </row>
    <row r="1410" spans="25:25" ht="22.5">
      <c r="Y1410" s="51" t="s">
        <v>148</v>
      </c>
    </row>
    <row r="1411" spans="25:25" ht="22.5">
      <c r="Y1411" s="51" t="s">
        <v>148</v>
      </c>
    </row>
    <row r="1412" spans="25:25" ht="22.5">
      <c r="Y1412" s="51" t="s">
        <v>148</v>
      </c>
    </row>
    <row r="1413" spans="25:25" ht="22.5">
      <c r="Y1413" s="51" t="s">
        <v>148</v>
      </c>
    </row>
    <row r="1414" spans="25:25" ht="22.5">
      <c r="Y1414" s="51" t="s">
        <v>148</v>
      </c>
    </row>
    <row r="1415" spans="25:25" ht="22.5">
      <c r="Y1415" s="51" t="s">
        <v>148</v>
      </c>
    </row>
    <row r="1416" spans="25:25" ht="22.5">
      <c r="Y1416" s="51" t="s">
        <v>148</v>
      </c>
    </row>
    <row r="1417" spans="25:25" ht="22.5">
      <c r="Y1417" s="51" t="s">
        <v>148</v>
      </c>
    </row>
    <row r="1418" spans="25:25" ht="22.5">
      <c r="Y1418" s="51" t="s">
        <v>148</v>
      </c>
    </row>
    <row r="1419" spans="25:25" ht="22.5">
      <c r="Y1419" s="51" t="s">
        <v>148</v>
      </c>
    </row>
    <row r="1420" spans="25:25" ht="22.5">
      <c r="Y1420" s="51" t="s">
        <v>148</v>
      </c>
    </row>
    <row r="1421" spans="25:25" ht="22.5">
      <c r="Y1421" s="51" t="s">
        <v>148</v>
      </c>
    </row>
    <row r="1422" spans="25:25" ht="22.5">
      <c r="Y1422" s="51" t="s">
        <v>148</v>
      </c>
    </row>
    <row r="1423" spans="25:25" ht="22.5">
      <c r="Y1423" s="51" t="s">
        <v>148</v>
      </c>
    </row>
    <row r="1424" spans="25:25" ht="22.5">
      <c r="Y1424" s="51" t="s">
        <v>148</v>
      </c>
    </row>
    <row r="1425" spans="25:25" ht="22.5">
      <c r="Y1425" s="51" t="s">
        <v>148</v>
      </c>
    </row>
    <row r="1426" spans="25:25" ht="22.5">
      <c r="Y1426" s="51" t="s">
        <v>148</v>
      </c>
    </row>
    <row r="1427" spans="25:25" ht="22.5">
      <c r="Y1427" s="51" t="s">
        <v>148</v>
      </c>
    </row>
    <row r="1428" spans="25:25" ht="22.5">
      <c r="Y1428" s="51" t="s">
        <v>148</v>
      </c>
    </row>
    <row r="1429" spans="25:25" ht="22.5">
      <c r="Y1429" s="51" t="s">
        <v>148</v>
      </c>
    </row>
    <row r="1430" spans="25:25" ht="22.5">
      <c r="Y1430" s="51" t="s">
        <v>148</v>
      </c>
    </row>
    <row r="1431" spans="25:25" ht="22.5">
      <c r="Y1431" s="51" t="s">
        <v>148</v>
      </c>
    </row>
    <row r="1432" spans="25:25" ht="22.5">
      <c r="Y1432" s="51" t="s">
        <v>148</v>
      </c>
    </row>
    <row r="1433" spans="25:25" ht="22.5">
      <c r="Y1433" s="51" t="s">
        <v>148</v>
      </c>
    </row>
    <row r="1434" spans="25:25" ht="22.5">
      <c r="Y1434" s="51" t="s">
        <v>148</v>
      </c>
    </row>
    <row r="1435" spans="25:25" ht="22.5">
      <c r="Y1435" s="51" t="s">
        <v>148</v>
      </c>
    </row>
    <row r="1436" spans="25:25" ht="22.5">
      <c r="Y1436" s="51" t="s">
        <v>148</v>
      </c>
    </row>
    <row r="1437" spans="25:25" ht="22.5">
      <c r="Y1437" s="51" t="s">
        <v>148</v>
      </c>
    </row>
    <row r="1438" spans="25:25" ht="22.5">
      <c r="Y1438" s="51" t="s">
        <v>148</v>
      </c>
    </row>
    <row r="1439" spans="25:25" ht="22.5">
      <c r="Y1439" s="51" t="s">
        <v>148</v>
      </c>
    </row>
    <row r="1440" spans="25:25" ht="22.5">
      <c r="Y1440" s="51" t="s">
        <v>148</v>
      </c>
    </row>
    <row r="1441" spans="25:25" ht="22.5">
      <c r="Y1441" s="51" t="s">
        <v>148</v>
      </c>
    </row>
    <row r="1442" spans="25:25" ht="22.5">
      <c r="Y1442" s="51" t="s">
        <v>148</v>
      </c>
    </row>
    <row r="1443" spans="25:25" ht="22.5">
      <c r="Y1443" s="51" t="s">
        <v>148</v>
      </c>
    </row>
    <row r="1444" spans="25:25" ht="22.5">
      <c r="Y1444" s="51" t="s">
        <v>148</v>
      </c>
    </row>
    <row r="1445" spans="25:25" ht="22.5">
      <c r="Y1445" s="51" t="s">
        <v>148</v>
      </c>
    </row>
    <row r="1446" spans="25:25" ht="22.5">
      <c r="Y1446" s="51" t="s">
        <v>148</v>
      </c>
    </row>
    <row r="1447" spans="25:25" ht="22.5">
      <c r="Y1447" s="51" t="s">
        <v>148</v>
      </c>
    </row>
    <row r="1448" spans="25:25" ht="22.5">
      <c r="Y1448" s="51" t="s">
        <v>148</v>
      </c>
    </row>
    <row r="1449" spans="25:25" ht="22.5">
      <c r="Y1449" s="51" t="s">
        <v>148</v>
      </c>
    </row>
    <row r="1450" spans="25:25" ht="22.5">
      <c r="Y1450" s="51" t="s">
        <v>148</v>
      </c>
    </row>
    <row r="1451" spans="25:25" ht="22.5">
      <c r="Y1451" s="51" t="s">
        <v>148</v>
      </c>
    </row>
    <row r="1452" spans="25:25" ht="22.5">
      <c r="Y1452" s="51" t="s">
        <v>148</v>
      </c>
    </row>
    <row r="1453" spans="25:25" ht="22.5">
      <c r="Y1453" s="51" t="s">
        <v>148</v>
      </c>
    </row>
    <row r="1454" spans="25:25" ht="22.5">
      <c r="Y1454" s="51" t="s">
        <v>148</v>
      </c>
    </row>
    <row r="1455" spans="25:25" ht="22.5">
      <c r="Y1455" s="51" t="s">
        <v>148</v>
      </c>
    </row>
    <row r="1456" spans="25:25" ht="22.5">
      <c r="Y1456" s="51" t="s">
        <v>148</v>
      </c>
    </row>
    <row r="1457" spans="25:25" ht="22.5">
      <c r="Y1457" s="51" t="s">
        <v>148</v>
      </c>
    </row>
    <row r="1458" spans="25:25" ht="22.5">
      <c r="Y1458" s="51" t="s">
        <v>148</v>
      </c>
    </row>
    <row r="1459" spans="25:25" ht="22.5">
      <c r="Y1459" s="51" t="s">
        <v>148</v>
      </c>
    </row>
    <row r="1460" spans="25:25" ht="22.5">
      <c r="Y1460" s="51" t="s">
        <v>148</v>
      </c>
    </row>
    <row r="1461" spans="25:25" ht="22.5">
      <c r="Y1461" s="51" t="s">
        <v>148</v>
      </c>
    </row>
    <row r="1462" spans="25:25" ht="22.5">
      <c r="Y1462" s="51" t="s">
        <v>148</v>
      </c>
    </row>
    <row r="1463" spans="25:25" ht="22.5">
      <c r="Y1463" s="51" t="s">
        <v>148</v>
      </c>
    </row>
    <row r="1464" spans="25:25" ht="22.5">
      <c r="Y1464" s="51" t="s">
        <v>148</v>
      </c>
    </row>
    <row r="1465" spans="25:25" ht="22.5">
      <c r="Y1465" s="51" t="s">
        <v>148</v>
      </c>
    </row>
    <row r="1466" spans="25:25" ht="22.5">
      <c r="Y1466" s="51" t="s">
        <v>148</v>
      </c>
    </row>
    <row r="1467" spans="25:25" ht="22.5">
      <c r="Y1467" s="51" t="s">
        <v>148</v>
      </c>
    </row>
    <row r="1468" spans="25:25" ht="22.5">
      <c r="Y1468" s="51" t="s">
        <v>148</v>
      </c>
    </row>
    <row r="1469" spans="25:25" ht="22.5">
      <c r="Y1469" s="51" t="s">
        <v>148</v>
      </c>
    </row>
    <row r="1470" spans="25:25" ht="22.5">
      <c r="Y1470" s="51" t="s">
        <v>148</v>
      </c>
    </row>
    <row r="1471" spans="25:25" ht="22.5">
      <c r="Y1471" s="51" t="s">
        <v>148</v>
      </c>
    </row>
    <row r="1472" spans="25:25" ht="22.5">
      <c r="Y1472" s="51" t="s">
        <v>148</v>
      </c>
    </row>
    <row r="1473" spans="25:25" ht="22.5">
      <c r="Y1473" s="51" t="s">
        <v>148</v>
      </c>
    </row>
    <row r="1474" spans="25:25" ht="22.5">
      <c r="Y1474" s="51" t="s">
        <v>148</v>
      </c>
    </row>
    <row r="1475" spans="25:25" ht="22.5">
      <c r="Y1475" s="51" t="s">
        <v>148</v>
      </c>
    </row>
    <row r="1476" spans="25:25" ht="22.5">
      <c r="Y1476" s="51" t="s">
        <v>148</v>
      </c>
    </row>
    <row r="1477" spans="25:25" ht="22.5">
      <c r="Y1477" s="51" t="s">
        <v>148</v>
      </c>
    </row>
    <row r="1478" spans="25:25" ht="22.5">
      <c r="Y1478" s="51" t="s">
        <v>148</v>
      </c>
    </row>
    <row r="1479" spans="25:25" ht="22.5">
      <c r="Y1479" s="51" t="s">
        <v>148</v>
      </c>
    </row>
    <row r="1480" spans="25:25" ht="22.5">
      <c r="Y1480" s="51" t="s">
        <v>148</v>
      </c>
    </row>
    <row r="1481" spans="25:25" ht="22.5">
      <c r="Y1481" s="51" t="s">
        <v>148</v>
      </c>
    </row>
    <row r="1482" spans="25:25" ht="22.5">
      <c r="Y1482" s="51" t="s">
        <v>148</v>
      </c>
    </row>
    <row r="1483" spans="25:25" ht="22.5">
      <c r="Y1483" s="51" t="s">
        <v>148</v>
      </c>
    </row>
    <row r="1484" spans="25:25" ht="22.5">
      <c r="Y1484" s="51" t="s">
        <v>148</v>
      </c>
    </row>
    <row r="1485" spans="25:25" ht="22.5">
      <c r="Y1485" s="51" t="s">
        <v>148</v>
      </c>
    </row>
    <row r="1486" spans="25:25" ht="22.5">
      <c r="Y1486" s="51" t="s">
        <v>148</v>
      </c>
    </row>
    <row r="1487" spans="25:25" ht="22.5">
      <c r="Y1487" s="51" t="s">
        <v>148</v>
      </c>
    </row>
    <row r="1488" spans="25:25" ht="22.5">
      <c r="Y1488" s="51" t="s">
        <v>148</v>
      </c>
    </row>
    <row r="1489" spans="25:25" ht="22.5">
      <c r="Y1489" s="51" t="s">
        <v>148</v>
      </c>
    </row>
    <row r="1490" spans="25:25" ht="22.5">
      <c r="Y1490" s="51" t="s">
        <v>148</v>
      </c>
    </row>
    <row r="1491" spans="25:25" ht="22.5">
      <c r="Y1491" s="51" t="s">
        <v>148</v>
      </c>
    </row>
    <row r="1492" spans="25:25" ht="22.5">
      <c r="Y1492" s="51" t="s">
        <v>148</v>
      </c>
    </row>
    <row r="1493" spans="25:25" ht="22.5">
      <c r="Y1493" s="51" t="s">
        <v>148</v>
      </c>
    </row>
    <row r="1494" spans="25:25" ht="22.5">
      <c r="Y1494" s="51" t="s">
        <v>148</v>
      </c>
    </row>
    <row r="1495" spans="25:25" ht="22.5">
      <c r="Y1495" s="51" t="s">
        <v>148</v>
      </c>
    </row>
    <row r="1496" spans="25:25" ht="22.5">
      <c r="Y1496" s="51" t="s">
        <v>148</v>
      </c>
    </row>
    <row r="1497" spans="25:25" ht="22.5">
      <c r="Y1497" s="51" t="s">
        <v>148</v>
      </c>
    </row>
    <row r="1498" spans="25:25" ht="22.5">
      <c r="Y1498" s="51" t="s">
        <v>148</v>
      </c>
    </row>
    <row r="1499" spans="25:25" ht="22.5">
      <c r="Y1499" s="51" t="s">
        <v>148</v>
      </c>
    </row>
    <row r="1500" spans="25:25" ht="22.5">
      <c r="Y1500" s="51" t="s">
        <v>148</v>
      </c>
    </row>
    <row r="1501" spans="25:25" ht="22.5">
      <c r="Y1501" s="51" t="s">
        <v>148</v>
      </c>
    </row>
    <row r="1502" spans="25:25" ht="22.5">
      <c r="Y1502" s="51" t="s">
        <v>148</v>
      </c>
    </row>
    <row r="1503" spans="25:25" ht="22.5">
      <c r="Y1503" s="51" t="s">
        <v>148</v>
      </c>
    </row>
    <row r="1504" spans="25:25" ht="22.5">
      <c r="Y1504" s="51" t="s">
        <v>148</v>
      </c>
    </row>
    <row r="1505" spans="25:25" ht="22.5">
      <c r="Y1505" s="51" t="s">
        <v>148</v>
      </c>
    </row>
    <row r="1506" spans="25:25" ht="22.5">
      <c r="Y1506" s="51" t="s">
        <v>148</v>
      </c>
    </row>
    <row r="1507" spans="25:25" ht="22.5">
      <c r="Y1507" s="51" t="s">
        <v>148</v>
      </c>
    </row>
    <row r="1508" spans="25:25" ht="22.5">
      <c r="Y1508" s="51" t="s">
        <v>148</v>
      </c>
    </row>
    <row r="1509" spans="25:25" ht="22.5">
      <c r="Y1509" s="51" t="s">
        <v>148</v>
      </c>
    </row>
    <row r="1510" spans="25:25" ht="22.5">
      <c r="Y1510" s="51" t="s">
        <v>148</v>
      </c>
    </row>
    <row r="1511" spans="25:25" ht="22.5">
      <c r="Y1511" s="51" t="s">
        <v>148</v>
      </c>
    </row>
    <row r="1512" spans="25:25" ht="22.5">
      <c r="Y1512" s="51" t="s">
        <v>148</v>
      </c>
    </row>
    <row r="1513" spans="25:25" ht="22.5">
      <c r="Y1513" s="51" t="s">
        <v>148</v>
      </c>
    </row>
    <row r="1514" spans="25:25" ht="22.5">
      <c r="Y1514" s="51" t="s">
        <v>148</v>
      </c>
    </row>
    <row r="1515" spans="25:25" ht="22.5">
      <c r="Y1515" s="51" t="s">
        <v>148</v>
      </c>
    </row>
    <row r="1516" spans="25:25" ht="22.5">
      <c r="Y1516" s="51" t="s">
        <v>148</v>
      </c>
    </row>
    <row r="1517" spans="25:25" ht="22.5">
      <c r="Y1517" s="51" t="s">
        <v>148</v>
      </c>
    </row>
    <row r="1518" spans="25:25" ht="22.5">
      <c r="Y1518" s="51" t="s">
        <v>148</v>
      </c>
    </row>
    <row r="1519" spans="25:25" ht="22.5">
      <c r="Y1519" s="51" t="s">
        <v>148</v>
      </c>
    </row>
    <row r="1520" spans="25:25" ht="22.5">
      <c r="Y1520" s="51" t="s">
        <v>148</v>
      </c>
    </row>
    <row r="1521" spans="25:25" ht="22.5">
      <c r="Y1521" s="51" t="s">
        <v>148</v>
      </c>
    </row>
    <row r="1522" spans="25:25" ht="22.5">
      <c r="Y1522" s="51" t="s">
        <v>148</v>
      </c>
    </row>
    <row r="1523" spans="25:25" ht="22.5">
      <c r="Y1523" s="51" t="s">
        <v>148</v>
      </c>
    </row>
    <row r="1524" spans="25:25" ht="22.5">
      <c r="Y1524" s="51" t="s">
        <v>148</v>
      </c>
    </row>
    <row r="1525" spans="25:25" ht="22.5">
      <c r="Y1525" s="51" t="s">
        <v>148</v>
      </c>
    </row>
    <row r="1526" spans="25:25" ht="22.5">
      <c r="Y1526" s="51" t="s">
        <v>148</v>
      </c>
    </row>
    <row r="1527" spans="25:25" ht="22.5">
      <c r="Y1527" s="51" t="s">
        <v>148</v>
      </c>
    </row>
    <row r="1528" spans="25:25" ht="22.5">
      <c r="Y1528" s="51" t="s">
        <v>148</v>
      </c>
    </row>
    <row r="1529" spans="25:25" ht="22.5">
      <c r="Y1529" s="51" t="s">
        <v>148</v>
      </c>
    </row>
    <row r="1530" spans="25:25" ht="22.5">
      <c r="Y1530" s="51" t="s">
        <v>148</v>
      </c>
    </row>
    <row r="1531" spans="25:25" ht="22.5">
      <c r="Y1531" s="51" t="s">
        <v>148</v>
      </c>
    </row>
    <row r="1532" spans="25:25" ht="22.5">
      <c r="Y1532" s="51" t="s">
        <v>148</v>
      </c>
    </row>
    <row r="1533" spans="25:25" ht="22.5">
      <c r="Y1533" s="51" t="s">
        <v>148</v>
      </c>
    </row>
    <row r="1534" spans="25:25" ht="22.5">
      <c r="Y1534" s="51" t="s">
        <v>148</v>
      </c>
    </row>
    <row r="1535" spans="25:25" ht="22.5">
      <c r="Y1535" s="51" t="s">
        <v>148</v>
      </c>
    </row>
    <row r="1536" spans="25:25" ht="22.5">
      <c r="Y1536" s="51" t="s">
        <v>148</v>
      </c>
    </row>
    <row r="1537" spans="25:25" ht="22.5">
      <c r="Y1537" s="51" t="s">
        <v>148</v>
      </c>
    </row>
    <row r="1538" spans="25:25" ht="22.5">
      <c r="Y1538" s="51" t="s">
        <v>148</v>
      </c>
    </row>
    <row r="1539" spans="25:25" ht="22.5">
      <c r="Y1539" s="51" t="s">
        <v>148</v>
      </c>
    </row>
    <row r="1540" spans="25:25" ht="22.5">
      <c r="Y1540" s="51" t="s">
        <v>148</v>
      </c>
    </row>
    <row r="1541" spans="25:25" ht="22.5">
      <c r="Y1541" s="51" t="s">
        <v>148</v>
      </c>
    </row>
    <row r="1542" spans="25:25" ht="22.5">
      <c r="Y1542" s="51" t="s">
        <v>148</v>
      </c>
    </row>
    <row r="1543" spans="25:25" ht="22.5">
      <c r="Y1543" s="51" t="s">
        <v>148</v>
      </c>
    </row>
    <row r="1544" spans="25:25" ht="22.5">
      <c r="Y1544" s="51" t="s">
        <v>148</v>
      </c>
    </row>
    <row r="1545" spans="25:25" ht="22.5">
      <c r="Y1545" s="51" t="s">
        <v>148</v>
      </c>
    </row>
    <row r="1546" spans="25:25" ht="22.5">
      <c r="Y1546" s="51" t="s">
        <v>148</v>
      </c>
    </row>
    <row r="1547" spans="25:25" ht="22.5">
      <c r="Y1547" s="51" t="s">
        <v>148</v>
      </c>
    </row>
    <row r="1548" spans="25:25" ht="22.5">
      <c r="Y1548" s="51" t="s">
        <v>148</v>
      </c>
    </row>
    <row r="1549" spans="25:25" ht="22.5">
      <c r="Y1549" s="51" t="s">
        <v>148</v>
      </c>
    </row>
    <row r="1550" spans="25:25" ht="22.5">
      <c r="Y1550" s="51" t="s">
        <v>148</v>
      </c>
    </row>
    <row r="1551" spans="25:25" ht="22.5">
      <c r="Y1551" s="51" t="s">
        <v>148</v>
      </c>
    </row>
    <row r="1552" spans="25:25" ht="22.5">
      <c r="Y1552" s="51" t="s">
        <v>148</v>
      </c>
    </row>
    <row r="1553" spans="25:25" ht="22.5">
      <c r="Y1553" s="51" t="s">
        <v>148</v>
      </c>
    </row>
    <row r="1554" spans="25:25" ht="22.5">
      <c r="Y1554" s="51" t="s">
        <v>148</v>
      </c>
    </row>
    <row r="1555" spans="25:25" ht="22.5">
      <c r="Y1555" s="51" t="s">
        <v>148</v>
      </c>
    </row>
    <row r="1556" spans="25:25" ht="22.5">
      <c r="Y1556" s="51" t="s">
        <v>148</v>
      </c>
    </row>
    <row r="1557" spans="25:25" ht="22.5">
      <c r="Y1557" s="51" t="s">
        <v>148</v>
      </c>
    </row>
    <row r="1558" spans="25:25" ht="22.5">
      <c r="Y1558" s="51" t="s">
        <v>148</v>
      </c>
    </row>
    <row r="1559" spans="25:25" ht="22.5">
      <c r="Y1559" s="51" t="s">
        <v>148</v>
      </c>
    </row>
    <row r="1560" spans="25:25" ht="22.5">
      <c r="Y1560" s="51" t="s">
        <v>148</v>
      </c>
    </row>
    <row r="1561" spans="25:25" ht="22.5">
      <c r="Y1561" s="51" t="s">
        <v>148</v>
      </c>
    </row>
    <row r="1562" spans="25:25" ht="22.5">
      <c r="Y1562" s="51" t="s">
        <v>148</v>
      </c>
    </row>
    <row r="1563" spans="25:25" ht="22.5">
      <c r="Y1563" s="51" t="s">
        <v>148</v>
      </c>
    </row>
    <row r="1564" spans="25:25" ht="22.5">
      <c r="Y1564" s="51" t="s">
        <v>148</v>
      </c>
    </row>
    <row r="1565" spans="25:25" ht="22.5">
      <c r="Y1565" s="51" t="s">
        <v>148</v>
      </c>
    </row>
    <row r="1566" spans="25:25" ht="22.5">
      <c r="Y1566" s="51" t="s">
        <v>148</v>
      </c>
    </row>
    <row r="1567" spans="25:25" ht="22.5">
      <c r="Y1567" s="51" t="s">
        <v>148</v>
      </c>
    </row>
    <row r="1568" spans="25:25" ht="22.5">
      <c r="Y1568" s="51" t="s">
        <v>148</v>
      </c>
    </row>
    <row r="1569" spans="25:25" ht="22.5">
      <c r="Y1569" s="51" t="s">
        <v>148</v>
      </c>
    </row>
    <row r="1570" spans="25:25" ht="22.5">
      <c r="Y1570" s="51" t="s">
        <v>148</v>
      </c>
    </row>
    <row r="1571" spans="25:25" ht="22.5">
      <c r="Y1571" s="51" t="s">
        <v>148</v>
      </c>
    </row>
    <row r="1572" spans="25:25" ht="22.5">
      <c r="Y1572" s="51" t="s">
        <v>148</v>
      </c>
    </row>
    <row r="1573" spans="25:25" ht="22.5">
      <c r="Y1573" s="51" t="s">
        <v>148</v>
      </c>
    </row>
    <row r="1574" spans="25:25" ht="22.5">
      <c r="Y1574" s="51" t="s">
        <v>148</v>
      </c>
    </row>
    <row r="1575" spans="25:25" ht="22.5">
      <c r="Y1575" s="51" t="s">
        <v>148</v>
      </c>
    </row>
    <row r="1576" spans="25:25" ht="22.5">
      <c r="Y1576" s="51" t="s">
        <v>148</v>
      </c>
    </row>
    <row r="1577" spans="25:25" ht="22.5">
      <c r="Y1577" s="51" t="s">
        <v>148</v>
      </c>
    </row>
    <row r="1578" spans="25:25" ht="22.5">
      <c r="Y1578" s="51" t="s">
        <v>148</v>
      </c>
    </row>
    <row r="1579" spans="25:25" ht="22.5">
      <c r="Y1579" s="51" t="s">
        <v>148</v>
      </c>
    </row>
    <row r="1580" spans="25:25" ht="22.5">
      <c r="Y1580" s="51" t="s">
        <v>148</v>
      </c>
    </row>
    <row r="1581" spans="25:25" ht="22.5">
      <c r="Y1581" s="51" t="s">
        <v>148</v>
      </c>
    </row>
    <row r="1582" spans="25:25" ht="22.5">
      <c r="Y1582" s="51" t="s">
        <v>148</v>
      </c>
    </row>
    <row r="1583" spans="25:25" ht="22.5">
      <c r="Y1583" s="51" t="s">
        <v>148</v>
      </c>
    </row>
    <row r="1584" spans="25:25" ht="22.5">
      <c r="Y1584" s="51" t="s">
        <v>148</v>
      </c>
    </row>
    <row r="1585" spans="25:25" ht="22.5">
      <c r="Y1585" s="51" t="s">
        <v>148</v>
      </c>
    </row>
    <row r="1586" spans="25:25" ht="22.5">
      <c r="Y1586" s="51" t="s">
        <v>148</v>
      </c>
    </row>
    <row r="1587" spans="25:25" ht="22.5">
      <c r="Y1587" s="51" t="s">
        <v>148</v>
      </c>
    </row>
    <row r="1588" spans="25:25" ht="22.5">
      <c r="Y1588" s="51" t="s">
        <v>148</v>
      </c>
    </row>
    <row r="1589" spans="25:25" ht="22.5">
      <c r="Y1589" s="51" t="s">
        <v>148</v>
      </c>
    </row>
    <row r="1590" spans="25:25" ht="22.5">
      <c r="Y1590" s="51" t="s">
        <v>148</v>
      </c>
    </row>
    <row r="1591" spans="25:25" ht="22.5">
      <c r="Y1591" s="51" t="s">
        <v>148</v>
      </c>
    </row>
    <row r="1592" spans="25:25" ht="22.5">
      <c r="Y1592" s="51" t="s">
        <v>148</v>
      </c>
    </row>
    <row r="1593" spans="25:25" ht="22.5">
      <c r="Y1593" s="51" t="s">
        <v>148</v>
      </c>
    </row>
    <row r="1594" spans="25:25" ht="22.5">
      <c r="Y1594" s="51" t="s">
        <v>148</v>
      </c>
    </row>
    <row r="1595" spans="25:25" ht="22.5">
      <c r="Y1595" s="51" t="s">
        <v>148</v>
      </c>
    </row>
    <row r="1596" spans="25:25" ht="22.5">
      <c r="Y1596" s="51" t="s">
        <v>148</v>
      </c>
    </row>
    <row r="1597" spans="25:25" ht="22.5">
      <c r="Y1597" s="51" t="s">
        <v>148</v>
      </c>
    </row>
    <row r="1598" spans="25:25" ht="22.5">
      <c r="Y1598" s="51" t="s">
        <v>148</v>
      </c>
    </row>
    <row r="1599" spans="25:25" ht="22.5">
      <c r="Y1599" s="51" t="s">
        <v>148</v>
      </c>
    </row>
    <row r="1600" spans="25:25" ht="22.5">
      <c r="Y1600" s="51" t="s">
        <v>148</v>
      </c>
    </row>
    <row r="1601" spans="25:25" ht="22.5">
      <c r="Y1601" s="51" t="s">
        <v>148</v>
      </c>
    </row>
    <row r="1602" spans="25:25" ht="22.5">
      <c r="Y1602" s="51" t="s">
        <v>148</v>
      </c>
    </row>
    <row r="1603" spans="25:25" ht="22.5">
      <c r="Y1603" s="51" t="s">
        <v>148</v>
      </c>
    </row>
    <row r="1604" spans="25:25" ht="22.5">
      <c r="Y1604" s="51" t="s">
        <v>148</v>
      </c>
    </row>
    <row r="1605" spans="25:25" ht="22.5">
      <c r="Y1605" s="51" t="s">
        <v>148</v>
      </c>
    </row>
    <row r="1606" spans="25:25" ht="22.5">
      <c r="Y1606" s="51" t="s">
        <v>148</v>
      </c>
    </row>
    <row r="1607" spans="25:25" ht="22.5">
      <c r="Y1607" s="51" t="s">
        <v>148</v>
      </c>
    </row>
    <row r="1608" spans="25:25" ht="22.5">
      <c r="Y1608" s="51" t="s">
        <v>148</v>
      </c>
    </row>
    <row r="1609" spans="25:25" ht="22.5">
      <c r="Y1609" s="51" t="s">
        <v>148</v>
      </c>
    </row>
    <row r="1610" spans="25:25" ht="22.5">
      <c r="Y1610" s="51" t="s">
        <v>148</v>
      </c>
    </row>
    <row r="1611" spans="25:25" ht="22.5">
      <c r="Y1611" s="51" t="s">
        <v>148</v>
      </c>
    </row>
    <row r="1612" spans="25:25" ht="22.5">
      <c r="Y1612" s="51" t="s">
        <v>148</v>
      </c>
    </row>
    <row r="1613" spans="25:25" ht="22.5">
      <c r="Y1613" s="51" t="s">
        <v>148</v>
      </c>
    </row>
    <row r="1614" spans="25:25" ht="22.5">
      <c r="Y1614" s="51" t="s">
        <v>148</v>
      </c>
    </row>
    <row r="1615" spans="25:25" ht="22.5">
      <c r="Y1615" s="51" t="s">
        <v>148</v>
      </c>
    </row>
    <row r="1616" spans="25:25" ht="22.5">
      <c r="Y1616" s="51" t="s">
        <v>148</v>
      </c>
    </row>
    <row r="1617" spans="25:25" ht="22.5">
      <c r="Y1617" s="51" t="s">
        <v>148</v>
      </c>
    </row>
    <row r="1618" spans="25:25" ht="22.5">
      <c r="Y1618" s="51" t="s">
        <v>148</v>
      </c>
    </row>
    <row r="1619" spans="25:25" ht="22.5">
      <c r="Y1619" s="51" t="s">
        <v>148</v>
      </c>
    </row>
    <row r="1620" spans="25:25" ht="22.5">
      <c r="Y1620" s="51" t="s">
        <v>148</v>
      </c>
    </row>
    <row r="1621" spans="25:25" ht="22.5">
      <c r="Y1621" s="51" t="s">
        <v>148</v>
      </c>
    </row>
    <row r="1622" spans="25:25" ht="22.5">
      <c r="Y1622" s="51" t="s">
        <v>148</v>
      </c>
    </row>
    <row r="1623" spans="25:25" ht="22.5">
      <c r="Y1623" s="51" t="s">
        <v>148</v>
      </c>
    </row>
    <row r="1624" spans="25:25" ht="22.5">
      <c r="Y1624" s="51" t="s">
        <v>148</v>
      </c>
    </row>
    <row r="1625" spans="25:25" ht="22.5">
      <c r="Y1625" s="51" t="s">
        <v>148</v>
      </c>
    </row>
    <row r="1626" spans="25:25" ht="22.5">
      <c r="Y1626" s="51" t="s">
        <v>148</v>
      </c>
    </row>
    <row r="1627" spans="25:25" ht="22.5">
      <c r="Y1627" s="51" t="s">
        <v>148</v>
      </c>
    </row>
    <row r="1628" spans="25:25" ht="22.5">
      <c r="Y1628" s="51" t="s">
        <v>148</v>
      </c>
    </row>
    <row r="1629" spans="25:25" ht="22.5">
      <c r="Y1629" s="51" t="s">
        <v>148</v>
      </c>
    </row>
    <row r="1630" spans="25:25" ht="22.5">
      <c r="Y1630" s="51" t="s">
        <v>148</v>
      </c>
    </row>
    <row r="1631" spans="25:25" ht="22.5">
      <c r="Y1631" s="51" t="s">
        <v>148</v>
      </c>
    </row>
    <row r="1632" spans="25:25" ht="22.5">
      <c r="Y1632" s="51" t="s">
        <v>148</v>
      </c>
    </row>
    <row r="1633" spans="25:25" ht="22.5">
      <c r="Y1633" s="51" t="s">
        <v>148</v>
      </c>
    </row>
    <row r="1634" spans="25:25" ht="22.5">
      <c r="Y1634" s="51" t="s">
        <v>148</v>
      </c>
    </row>
    <row r="1635" spans="25:25" ht="22.5">
      <c r="Y1635" s="51" t="s">
        <v>148</v>
      </c>
    </row>
    <row r="1636" spans="25:25" ht="22.5">
      <c r="Y1636" s="51" t="s">
        <v>148</v>
      </c>
    </row>
    <row r="1637" spans="25:25" ht="22.5">
      <c r="Y1637" s="51" t="s">
        <v>148</v>
      </c>
    </row>
    <row r="1638" spans="25:25" ht="22.5">
      <c r="Y1638" s="51" t="s">
        <v>148</v>
      </c>
    </row>
    <row r="1639" spans="25:25" ht="22.5">
      <c r="Y1639" s="51" t="s">
        <v>148</v>
      </c>
    </row>
    <row r="1640" spans="25:25" ht="22.5">
      <c r="Y1640" s="51" t="s">
        <v>148</v>
      </c>
    </row>
    <row r="1641" spans="25:25" ht="22.5">
      <c r="Y1641" s="51" t="s">
        <v>148</v>
      </c>
    </row>
    <row r="1642" spans="25:25" ht="22.5">
      <c r="Y1642" s="51" t="s">
        <v>148</v>
      </c>
    </row>
    <row r="1643" spans="25:25" ht="22.5">
      <c r="Y1643" s="51" t="s">
        <v>148</v>
      </c>
    </row>
    <row r="1644" spans="25:25" ht="22.5">
      <c r="Y1644" s="51" t="s">
        <v>148</v>
      </c>
    </row>
    <row r="1645" spans="25:25" ht="22.5">
      <c r="Y1645" s="51" t="s">
        <v>148</v>
      </c>
    </row>
    <row r="1646" spans="25:25" ht="22.5">
      <c r="Y1646" s="51" t="s">
        <v>148</v>
      </c>
    </row>
    <row r="1647" spans="25:25" ht="22.5">
      <c r="Y1647" s="51" t="s">
        <v>148</v>
      </c>
    </row>
    <row r="1648" spans="25:25" ht="22.5">
      <c r="Y1648" s="51" t="s">
        <v>148</v>
      </c>
    </row>
    <row r="1649" spans="25:25" ht="22.5">
      <c r="Y1649" s="51" t="s">
        <v>148</v>
      </c>
    </row>
    <row r="1650" spans="25:25" ht="22.5">
      <c r="Y1650" s="51" t="s">
        <v>148</v>
      </c>
    </row>
    <row r="1651" spans="25:25" ht="22.5">
      <c r="Y1651" s="51" t="s">
        <v>148</v>
      </c>
    </row>
    <row r="1652" spans="25:25" ht="22.5">
      <c r="Y1652" s="51" t="s">
        <v>148</v>
      </c>
    </row>
    <row r="1653" spans="25:25" ht="22.5">
      <c r="Y1653" s="51" t="s">
        <v>148</v>
      </c>
    </row>
    <row r="1654" spans="25:25" ht="22.5">
      <c r="Y1654" s="51" t="s">
        <v>148</v>
      </c>
    </row>
    <row r="1655" spans="25:25" ht="22.5">
      <c r="Y1655" s="51" t="s">
        <v>148</v>
      </c>
    </row>
    <row r="1656" spans="25:25" ht="22.5">
      <c r="Y1656" s="51" t="s">
        <v>148</v>
      </c>
    </row>
    <row r="1657" spans="25:25" ht="22.5">
      <c r="Y1657" s="51" t="s">
        <v>148</v>
      </c>
    </row>
    <row r="1658" spans="25:25" ht="22.5">
      <c r="Y1658" s="51" t="s">
        <v>148</v>
      </c>
    </row>
    <row r="1659" spans="25:25" ht="22.5">
      <c r="Y1659" s="51" t="s">
        <v>148</v>
      </c>
    </row>
    <row r="1660" spans="25:25" ht="22.5">
      <c r="Y1660" s="51" t="s">
        <v>148</v>
      </c>
    </row>
    <row r="1661" spans="25:25" ht="22.5">
      <c r="Y1661" s="51" t="s">
        <v>148</v>
      </c>
    </row>
    <row r="1662" spans="25:25" ht="22.5">
      <c r="Y1662" s="51" t="s">
        <v>148</v>
      </c>
    </row>
    <row r="1663" spans="25:25" ht="22.5">
      <c r="Y1663" s="51" t="s">
        <v>148</v>
      </c>
    </row>
    <row r="1664" spans="25:25" ht="22.5">
      <c r="Y1664" s="51" t="s">
        <v>148</v>
      </c>
    </row>
    <row r="1665" spans="25:25" ht="22.5">
      <c r="Y1665" s="51" t="s">
        <v>148</v>
      </c>
    </row>
    <row r="1666" spans="25:25" ht="22.5">
      <c r="Y1666" s="51" t="s">
        <v>148</v>
      </c>
    </row>
    <row r="1667" spans="25:25" ht="22.5">
      <c r="Y1667" s="51" t="s">
        <v>148</v>
      </c>
    </row>
    <row r="1668" spans="25:25" ht="22.5">
      <c r="Y1668" s="51" t="s">
        <v>148</v>
      </c>
    </row>
    <row r="1669" spans="25:25" ht="22.5">
      <c r="Y1669" s="51" t="s">
        <v>148</v>
      </c>
    </row>
    <row r="1670" spans="25:25" ht="22.5">
      <c r="Y1670" s="51" t="s">
        <v>148</v>
      </c>
    </row>
    <row r="1671" spans="25:25" ht="22.5">
      <c r="Y1671" s="51" t="s">
        <v>148</v>
      </c>
    </row>
    <row r="1672" spans="25:25" ht="22.5">
      <c r="Y1672" s="51" t="s">
        <v>148</v>
      </c>
    </row>
    <row r="1673" spans="25:25" ht="22.5">
      <c r="Y1673" s="51" t="s">
        <v>148</v>
      </c>
    </row>
    <row r="1674" spans="25:25" ht="22.5">
      <c r="Y1674" s="51" t="s">
        <v>148</v>
      </c>
    </row>
    <row r="1675" spans="25:25" ht="22.5">
      <c r="Y1675" s="51" t="s">
        <v>148</v>
      </c>
    </row>
    <row r="1676" spans="25:25" ht="22.5">
      <c r="Y1676" s="51" t="s">
        <v>148</v>
      </c>
    </row>
    <row r="1677" spans="25:25" ht="22.5">
      <c r="Y1677" s="51" t="s">
        <v>148</v>
      </c>
    </row>
    <row r="1678" spans="25:25" ht="22.5">
      <c r="Y1678" s="51" t="s">
        <v>148</v>
      </c>
    </row>
    <row r="1679" spans="25:25" ht="22.5">
      <c r="Y1679" s="51" t="s">
        <v>148</v>
      </c>
    </row>
    <row r="1680" spans="25:25" ht="22.5">
      <c r="Y1680" s="51" t="s">
        <v>148</v>
      </c>
    </row>
    <row r="1681" spans="25:25" ht="22.5">
      <c r="Y1681" s="51" t="s">
        <v>148</v>
      </c>
    </row>
    <row r="1682" spans="25:25" ht="22.5">
      <c r="Y1682" s="51" t="s">
        <v>148</v>
      </c>
    </row>
    <row r="1683" spans="25:25" ht="22.5">
      <c r="Y1683" s="51" t="s">
        <v>148</v>
      </c>
    </row>
    <row r="1684" spans="25:25" ht="22.5">
      <c r="Y1684" s="51" t="s">
        <v>148</v>
      </c>
    </row>
    <row r="1685" spans="25:25" ht="22.5">
      <c r="Y1685" s="51" t="s">
        <v>148</v>
      </c>
    </row>
    <row r="1686" spans="25:25" ht="22.5">
      <c r="Y1686" s="51" t="s">
        <v>148</v>
      </c>
    </row>
    <row r="1687" spans="25:25" ht="22.5">
      <c r="Y1687" s="51" t="s">
        <v>148</v>
      </c>
    </row>
    <row r="1688" spans="25:25" ht="22.5">
      <c r="Y1688" s="51" t="s">
        <v>148</v>
      </c>
    </row>
    <row r="1689" spans="25:25" ht="22.5">
      <c r="Y1689" s="51" t="s">
        <v>148</v>
      </c>
    </row>
    <row r="1690" spans="25:25" ht="22.5">
      <c r="Y1690" s="51" t="s">
        <v>148</v>
      </c>
    </row>
    <row r="1691" spans="25:25" ht="22.5">
      <c r="Y1691" s="51" t="s">
        <v>148</v>
      </c>
    </row>
    <row r="1692" spans="25:25" ht="22.5">
      <c r="Y1692" s="51" t="s">
        <v>148</v>
      </c>
    </row>
    <row r="1693" spans="25:25" ht="22.5">
      <c r="Y1693" s="51" t="s">
        <v>148</v>
      </c>
    </row>
    <row r="1694" spans="25:25" ht="22.5">
      <c r="Y1694" s="51" t="s">
        <v>148</v>
      </c>
    </row>
    <row r="1695" spans="25:25" ht="22.5">
      <c r="Y1695" s="51" t="s">
        <v>148</v>
      </c>
    </row>
    <row r="1696" spans="25:25" ht="22.5">
      <c r="Y1696" s="51" t="s">
        <v>148</v>
      </c>
    </row>
    <row r="1697" spans="25:25" ht="22.5">
      <c r="Y1697" s="51" t="s">
        <v>148</v>
      </c>
    </row>
    <row r="1698" spans="25:25" ht="22.5">
      <c r="Y1698" s="51" t="s">
        <v>148</v>
      </c>
    </row>
    <row r="1699" spans="25:25" ht="22.5">
      <c r="Y1699" s="51" t="s">
        <v>148</v>
      </c>
    </row>
    <row r="1700" spans="25:25" ht="22.5">
      <c r="Y1700" s="51" t="s">
        <v>148</v>
      </c>
    </row>
    <row r="1701" spans="25:25" ht="22.5">
      <c r="Y1701" s="51" t="s">
        <v>148</v>
      </c>
    </row>
    <row r="1702" spans="25:25" ht="22.5">
      <c r="Y1702" s="51" t="s">
        <v>148</v>
      </c>
    </row>
    <row r="1703" spans="25:25" ht="22.5">
      <c r="Y1703" s="51" t="s">
        <v>148</v>
      </c>
    </row>
    <row r="1704" spans="25:25" ht="22.5">
      <c r="Y1704" s="51" t="s">
        <v>148</v>
      </c>
    </row>
    <row r="1705" spans="25:25" ht="22.5">
      <c r="Y1705" s="51" t="s">
        <v>148</v>
      </c>
    </row>
    <row r="1706" spans="25:25" ht="22.5">
      <c r="Y1706" s="51" t="s">
        <v>148</v>
      </c>
    </row>
    <row r="1707" spans="25:25" ht="22.5">
      <c r="Y1707" s="51" t="s">
        <v>148</v>
      </c>
    </row>
    <row r="1708" spans="25:25" ht="22.5">
      <c r="Y1708" s="51" t="s">
        <v>148</v>
      </c>
    </row>
    <row r="1709" spans="25:25" ht="22.5">
      <c r="Y1709" s="51" t="s">
        <v>148</v>
      </c>
    </row>
    <row r="1710" spans="25:25" ht="22.5">
      <c r="Y1710" s="51" t="s">
        <v>148</v>
      </c>
    </row>
    <row r="1711" spans="25:25" ht="22.5">
      <c r="Y1711" s="51" t="s">
        <v>148</v>
      </c>
    </row>
    <row r="1712" spans="25:25" ht="22.5">
      <c r="Y1712" s="51" t="s">
        <v>148</v>
      </c>
    </row>
    <row r="1713" spans="25:25" ht="22.5">
      <c r="Y1713" s="51" t="s">
        <v>148</v>
      </c>
    </row>
    <row r="1714" spans="25:25" ht="22.5">
      <c r="Y1714" s="51" t="s">
        <v>148</v>
      </c>
    </row>
    <row r="1715" spans="25:25" ht="22.5">
      <c r="Y1715" s="51" t="s">
        <v>148</v>
      </c>
    </row>
    <row r="1716" spans="25:25" ht="22.5">
      <c r="Y1716" s="51" t="s">
        <v>148</v>
      </c>
    </row>
    <row r="1717" spans="25:25" ht="22.5">
      <c r="Y1717" s="51" t="s">
        <v>148</v>
      </c>
    </row>
    <row r="1718" spans="25:25" ht="22.5">
      <c r="Y1718" s="51" t="s">
        <v>148</v>
      </c>
    </row>
    <row r="1719" spans="25:25" ht="22.5">
      <c r="Y1719" s="51" t="s">
        <v>148</v>
      </c>
    </row>
    <row r="1720" spans="25:25" ht="22.5">
      <c r="Y1720" s="51" t="s">
        <v>148</v>
      </c>
    </row>
    <row r="1721" spans="25:25" ht="22.5">
      <c r="Y1721" s="51" t="s">
        <v>148</v>
      </c>
    </row>
    <row r="1722" spans="25:25" ht="22.5">
      <c r="Y1722" s="51" t="s">
        <v>148</v>
      </c>
    </row>
    <row r="1723" spans="25:25" ht="22.5">
      <c r="Y1723" s="51" t="s">
        <v>148</v>
      </c>
    </row>
    <row r="1724" spans="25:25" ht="22.5">
      <c r="Y1724" s="51" t="s">
        <v>148</v>
      </c>
    </row>
    <row r="1725" spans="25:25" ht="22.5">
      <c r="Y1725" s="51" t="s">
        <v>148</v>
      </c>
    </row>
    <row r="1726" spans="25:25" ht="22.5">
      <c r="Y1726" s="51" t="s">
        <v>148</v>
      </c>
    </row>
    <row r="1727" spans="25:25" ht="22.5">
      <c r="Y1727" s="51" t="s">
        <v>148</v>
      </c>
    </row>
    <row r="1728" spans="25:25" ht="22.5">
      <c r="Y1728" s="51" t="s">
        <v>148</v>
      </c>
    </row>
    <row r="1729" spans="25:25" ht="22.5">
      <c r="Y1729" s="51" t="s">
        <v>148</v>
      </c>
    </row>
    <row r="1730" spans="25:25" ht="22.5">
      <c r="Y1730" s="51" t="s">
        <v>148</v>
      </c>
    </row>
    <row r="1731" spans="25:25" ht="22.5">
      <c r="Y1731" s="51" t="s">
        <v>148</v>
      </c>
    </row>
    <row r="1732" spans="25:25" ht="22.5">
      <c r="Y1732" s="51" t="s">
        <v>148</v>
      </c>
    </row>
    <row r="1733" spans="25:25" ht="22.5">
      <c r="Y1733" s="51" t="s">
        <v>148</v>
      </c>
    </row>
    <row r="1734" spans="25:25" ht="22.5">
      <c r="Y1734" s="51" t="s">
        <v>148</v>
      </c>
    </row>
    <row r="1735" spans="25:25" ht="22.5">
      <c r="Y1735" s="51" t="s">
        <v>148</v>
      </c>
    </row>
    <row r="1736" spans="25:25" ht="22.5">
      <c r="Y1736" s="51" t="s">
        <v>148</v>
      </c>
    </row>
    <row r="1737" spans="25:25" ht="22.5">
      <c r="Y1737" s="51" t="s">
        <v>148</v>
      </c>
    </row>
    <row r="1738" spans="25:25" ht="22.5">
      <c r="Y1738" s="51" t="s">
        <v>148</v>
      </c>
    </row>
    <row r="1739" spans="25:25" ht="22.5">
      <c r="Y1739" s="51" t="s">
        <v>148</v>
      </c>
    </row>
    <row r="1740" spans="25:25" ht="22.5">
      <c r="Y1740" s="51" t="s">
        <v>148</v>
      </c>
    </row>
    <row r="1741" spans="25:25" ht="22.5">
      <c r="Y1741" s="51" t="s">
        <v>148</v>
      </c>
    </row>
    <row r="1742" spans="25:25" ht="22.5">
      <c r="Y1742" s="51" t="s">
        <v>148</v>
      </c>
    </row>
    <row r="1743" spans="25:25" ht="22.5">
      <c r="Y1743" s="51" t="s">
        <v>148</v>
      </c>
    </row>
    <row r="1744" spans="25:25" ht="22.5">
      <c r="Y1744" s="51" t="s">
        <v>148</v>
      </c>
    </row>
    <row r="1745" spans="25:25" ht="22.5">
      <c r="Y1745" s="51" t="s">
        <v>148</v>
      </c>
    </row>
    <row r="1746" spans="25:25" ht="22.5">
      <c r="Y1746" s="51" t="s">
        <v>148</v>
      </c>
    </row>
    <row r="1747" spans="25:25" ht="22.5">
      <c r="Y1747" s="51" t="s">
        <v>148</v>
      </c>
    </row>
    <row r="1748" spans="25:25" ht="22.5">
      <c r="Y1748" s="51" t="s">
        <v>148</v>
      </c>
    </row>
    <row r="1749" spans="25:25" ht="22.5">
      <c r="Y1749" s="51" t="s">
        <v>148</v>
      </c>
    </row>
    <row r="1750" spans="25:25" ht="22.5">
      <c r="Y1750" s="51" t="s">
        <v>148</v>
      </c>
    </row>
    <row r="1751" spans="25:25" ht="22.5">
      <c r="Y1751" s="51" t="s">
        <v>148</v>
      </c>
    </row>
    <row r="1752" spans="25:25" ht="22.5">
      <c r="Y1752" s="51" t="s">
        <v>148</v>
      </c>
    </row>
    <row r="1753" spans="25:25" ht="22.5">
      <c r="Y1753" s="51" t="s">
        <v>148</v>
      </c>
    </row>
    <row r="1754" spans="25:25" ht="22.5">
      <c r="Y1754" s="51" t="s">
        <v>148</v>
      </c>
    </row>
    <row r="1755" spans="25:25" ht="22.5">
      <c r="Y1755" s="51" t="s">
        <v>148</v>
      </c>
    </row>
    <row r="1756" spans="25:25" ht="22.5">
      <c r="Y1756" s="51" t="s">
        <v>148</v>
      </c>
    </row>
    <row r="1757" spans="25:25" ht="22.5">
      <c r="Y1757" s="51" t="s">
        <v>148</v>
      </c>
    </row>
    <row r="1758" spans="25:25" ht="22.5">
      <c r="Y1758" s="51" t="s">
        <v>148</v>
      </c>
    </row>
    <row r="1759" spans="25:25" ht="22.5">
      <c r="Y1759" s="51" t="s">
        <v>148</v>
      </c>
    </row>
    <row r="1760" spans="25:25" ht="22.5">
      <c r="Y1760" s="51" t="s">
        <v>148</v>
      </c>
    </row>
    <row r="1761" spans="25:25" ht="22.5">
      <c r="Y1761" s="51" t="s">
        <v>148</v>
      </c>
    </row>
    <row r="1762" spans="25:25" ht="22.5">
      <c r="Y1762" s="51" t="s">
        <v>148</v>
      </c>
    </row>
    <row r="1763" spans="25:25" ht="22.5">
      <c r="Y1763" s="51" t="s">
        <v>148</v>
      </c>
    </row>
    <row r="1764" spans="25:25" ht="22.5">
      <c r="Y1764" s="51" t="s">
        <v>148</v>
      </c>
    </row>
    <row r="1765" spans="25:25" ht="22.5">
      <c r="Y1765" s="51" t="s">
        <v>148</v>
      </c>
    </row>
    <row r="1766" spans="25:25" ht="22.5">
      <c r="Y1766" s="51" t="s">
        <v>148</v>
      </c>
    </row>
    <row r="1767" spans="25:25" ht="22.5">
      <c r="Y1767" s="51" t="s">
        <v>148</v>
      </c>
    </row>
    <row r="1768" spans="25:25" ht="22.5">
      <c r="Y1768" s="51" t="s">
        <v>148</v>
      </c>
    </row>
    <row r="1769" spans="25:25" ht="22.5">
      <c r="Y1769" s="51" t="s">
        <v>148</v>
      </c>
    </row>
    <row r="1770" spans="25:25" ht="22.5">
      <c r="Y1770" s="51" t="s">
        <v>148</v>
      </c>
    </row>
    <row r="1771" spans="25:25" ht="22.5">
      <c r="Y1771" s="51" t="s">
        <v>148</v>
      </c>
    </row>
    <row r="1772" spans="25:25" ht="22.5">
      <c r="Y1772" s="51" t="s">
        <v>148</v>
      </c>
    </row>
    <row r="1773" spans="25:25" ht="22.5">
      <c r="Y1773" s="51" t="s">
        <v>148</v>
      </c>
    </row>
    <row r="1774" spans="25:25" ht="22.5">
      <c r="Y1774" s="51" t="s">
        <v>148</v>
      </c>
    </row>
    <row r="1775" spans="25:25" ht="22.5">
      <c r="Y1775" s="51" t="s">
        <v>148</v>
      </c>
    </row>
    <row r="1776" spans="25:25" ht="22.5">
      <c r="Y1776" s="51" t="s">
        <v>148</v>
      </c>
    </row>
    <row r="1777" spans="25:25" ht="22.5">
      <c r="Y1777" s="51" t="s">
        <v>148</v>
      </c>
    </row>
    <row r="1778" spans="25:25" ht="22.5">
      <c r="Y1778" s="51" t="s">
        <v>148</v>
      </c>
    </row>
    <row r="1779" spans="25:25" ht="22.5">
      <c r="Y1779" s="51" t="s">
        <v>148</v>
      </c>
    </row>
    <row r="1780" spans="25:25" ht="22.5">
      <c r="Y1780" s="51" t="s">
        <v>148</v>
      </c>
    </row>
    <row r="1781" spans="25:25" ht="22.5">
      <c r="Y1781" s="51" t="s">
        <v>148</v>
      </c>
    </row>
    <row r="1782" spans="25:25" ht="22.5">
      <c r="Y1782" s="51" t="s">
        <v>148</v>
      </c>
    </row>
    <row r="1783" spans="25:25" ht="22.5">
      <c r="Y1783" s="51" t="s">
        <v>148</v>
      </c>
    </row>
    <row r="1784" spans="25:25" ht="22.5">
      <c r="Y1784" s="51" t="s">
        <v>148</v>
      </c>
    </row>
    <row r="1785" spans="25:25" ht="22.5">
      <c r="Y1785" s="51" t="s">
        <v>148</v>
      </c>
    </row>
    <row r="1786" spans="25:25" ht="22.5">
      <c r="Y1786" s="51" t="s">
        <v>148</v>
      </c>
    </row>
    <row r="1787" spans="25:25" ht="22.5">
      <c r="Y1787" s="51" t="s">
        <v>148</v>
      </c>
    </row>
    <row r="1788" spans="25:25" ht="22.5">
      <c r="Y1788" s="51" t="s">
        <v>148</v>
      </c>
    </row>
    <row r="1789" spans="25:25" ht="22.5">
      <c r="Y1789" s="51" t="s">
        <v>148</v>
      </c>
    </row>
    <row r="1790" spans="25:25" ht="22.5">
      <c r="Y1790" s="51" t="s">
        <v>148</v>
      </c>
    </row>
    <row r="1791" spans="25:25" ht="22.5">
      <c r="Y1791" s="51" t="s">
        <v>148</v>
      </c>
    </row>
    <row r="1792" spans="25:25" ht="22.5">
      <c r="Y1792" s="51" t="s">
        <v>148</v>
      </c>
    </row>
    <row r="1793" spans="25:25" ht="22.5">
      <c r="Y1793" s="51" t="s">
        <v>148</v>
      </c>
    </row>
    <row r="1794" spans="25:25" ht="22.5">
      <c r="Y1794" s="51" t="s">
        <v>148</v>
      </c>
    </row>
    <row r="1795" spans="25:25" ht="22.5">
      <c r="Y1795" s="51" t="s">
        <v>148</v>
      </c>
    </row>
    <row r="1796" spans="25:25" ht="22.5">
      <c r="Y1796" s="51" t="s">
        <v>148</v>
      </c>
    </row>
    <row r="1797" spans="25:25" ht="22.5">
      <c r="Y1797" s="51" t="s">
        <v>148</v>
      </c>
    </row>
    <row r="1798" spans="25:25" ht="22.5">
      <c r="Y1798" s="51" t="s">
        <v>148</v>
      </c>
    </row>
    <row r="1799" spans="25:25" ht="22.5">
      <c r="Y1799" s="51" t="s">
        <v>148</v>
      </c>
    </row>
    <row r="1800" spans="25:25" ht="22.5">
      <c r="Y1800" s="51" t="s">
        <v>148</v>
      </c>
    </row>
    <row r="1801" spans="25:25" ht="22.5">
      <c r="Y1801" s="51" t="s">
        <v>148</v>
      </c>
    </row>
    <row r="1802" spans="25:25" ht="22.5">
      <c r="Y1802" s="51" t="s">
        <v>148</v>
      </c>
    </row>
    <row r="1803" spans="25:25" ht="22.5">
      <c r="Y1803" s="51" t="s">
        <v>148</v>
      </c>
    </row>
    <row r="1804" spans="25:25" ht="22.5">
      <c r="Y1804" s="51" t="s">
        <v>148</v>
      </c>
    </row>
    <row r="1805" spans="25:25" ht="22.5">
      <c r="Y1805" s="51" t="s">
        <v>148</v>
      </c>
    </row>
    <row r="1806" spans="25:25" ht="22.5">
      <c r="Y1806" s="51" t="s">
        <v>148</v>
      </c>
    </row>
    <row r="1807" spans="25:25" ht="22.5">
      <c r="Y1807" s="51" t="s">
        <v>148</v>
      </c>
    </row>
    <row r="1808" spans="25:25" ht="22.5">
      <c r="Y1808" s="51" t="s">
        <v>148</v>
      </c>
    </row>
    <row r="1809" spans="25:25" ht="22.5">
      <c r="Y1809" s="51" t="s">
        <v>148</v>
      </c>
    </row>
    <row r="1810" spans="25:25" ht="22.5">
      <c r="Y1810" s="51" t="s">
        <v>148</v>
      </c>
    </row>
    <row r="1811" spans="25:25" ht="22.5">
      <c r="Y1811" s="51" t="s">
        <v>148</v>
      </c>
    </row>
    <row r="1812" spans="25:25" ht="22.5">
      <c r="Y1812" s="51" t="s">
        <v>148</v>
      </c>
    </row>
    <row r="1813" spans="25:25" ht="22.5">
      <c r="Y1813" s="51" t="s">
        <v>148</v>
      </c>
    </row>
    <row r="1814" spans="25:25" ht="22.5">
      <c r="Y1814" s="51" t="s">
        <v>148</v>
      </c>
    </row>
    <row r="1815" spans="25:25" ht="22.5">
      <c r="Y1815" s="51" t="s">
        <v>148</v>
      </c>
    </row>
    <row r="1816" spans="25:25" ht="22.5">
      <c r="Y1816" s="51" t="s">
        <v>148</v>
      </c>
    </row>
    <row r="1817" spans="25:25" ht="22.5">
      <c r="Y1817" s="51" t="s">
        <v>148</v>
      </c>
    </row>
    <row r="1818" spans="25:25" ht="22.5">
      <c r="Y1818" s="51" t="s">
        <v>148</v>
      </c>
    </row>
    <row r="1819" spans="25:25" ht="22.5">
      <c r="Y1819" s="51" t="s">
        <v>148</v>
      </c>
    </row>
    <row r="1820" spans="25:25" ht="22.5">
      <c r="Y1820" s="51" t="s">
        <v>148</v>
      </c>
    </row>
    <row r="1821" spans="25:25" ht="22.5">
      <c r="Y1821" s="51" t="s">
        <v>148</v>
      </c>
    </row>
    <row r="1822" spans="25:25" ht="22.5">
      <c r="Y1822" s="51" t="s">
        <v>148</v>
      </c>
    </row>
    <row r="1823" spans="25:25" ht="22.5">
      <c r="Y1823" s="51" t="s">
        <v>148</v>
      </c>
    </row>
    <row r="1824" spans="25:25" ht="22.5">
      <c r="Y1824" s="51" t="s">
        <v>148</v>
      </c>
    </row>
    <row r="1825" spans="25:25" ht="22.5">
      <c r="Y1825" s="51" t="s">
        <v>148</v>
      </c>
    </row>
    <row r="1826" spans="25:25" ht="22.5">
      <c r="Y1826" s="51" t="s">
        <v>148</v>
      </c>
    </row>
    <row r="1827" spans="25:25" ht="22.5">
      <c r="Y1827" s="51" t="s">
        <v>148</v>
      </c>
    </row>
    <row r="1828" spans="25:25" ht="22.5">
      <c r="Y1828" s="51" t="s">
        <v>148</v>
      </c>
    </row>
    <row r="1829" spans="25:25" ht="22.5">
      <c r="Y1829" s="51" t="s">
        <v>148</v>
      </c>
    </row>
    <row r="1830" spans="25:25" ht="22.5">
      <c r="Y1830" s="51" t="s">
        <v>148</v>
      </c>
    </row>
    <row r="1831" spans="25:25" ht="22.5">
      <c r="Y1831" s="51" t="s">
        <v>148</v>
      </c>
    </row>
    <row r="1832" spans="25:25" ht="22.5">
      <c r="Y1832" s="51" t="s">
        <v>148</v>
      </c>
    </row>
    <row r="1833" spans="25:25" ht="22.5">
      <c r="Y1833" s="51" t="s">
        <v>148</v>
      </c>
    </row>
    <row r="1834" spans="25:25" ht="22.5">
      <c r="Y1834" s="51" t="s">
        <v>148</v>
      </c>
    </row>
    <row r="1835" spans="25:25" ht="22.5">
      <c r="Y1835" s="51" t="s">
        <v>148</v>
      </c>
    </row>
    <row r="1836" spans="25:25" ht="22.5">
      <c r="Y1836" s="51" t="s">
        <v>148</v>
      </c>
    </row>
    <row r="1837" spans="25:25" ht="22.5">
      <c r="Y1837" s="51" t="s">
        <v>148</v>
      </c>
    </row>
    <row r="1838" spans="25:25" ht="22.5">
      <c r="Y1838" s="51" t="s">
        <v>148</v>
      </c>
    </row>
    <row r="1839" spans="25:25" ht="22.5">
      <c r="Y1839" s="51" t="s">
        <v>148</v>
      </c>
    </row>
    <row r="1840" spans="25:25" ht="22.5">
      <c r="Y1840" s="51" t="s">
        <v>148</v>
      </c>
    </row>
    <row r="1841" spans="25:25" ht="22.5">
      <c r="Y1841" s="51" t="s">
        <v>148</v>
      </c>
    </row>
    <row r="1842" spans="25:25" ht="22.5">
      <c r="Y1842" s="51" t="s">
        <v>148</v>
      </c>
    </row>
    <row r="1843" spans="25:25" ht="22.5">
      <c r="Y1843" s="51" t="s">
        <v>148</v>
      </c>
    </row>
    <row r="1844" spans="25:25" ht="22.5">
      <c r="Y1844" s="51" t="s">
        <v>148</v>
      </c>
    </row>
    <row r="1845" spans="25:25" ht="22.5">
      <c r="Y1845" s="51" t="s">
        <v>148</v>
      </c>
    </row>
    <row r="1846" spans="25:25" ht="22.5">
      <c r="Y1846" s="51" t="s">
        <v>148</v>
      </c>
    </row>
    <row r="1847" spans="25:25" ht="22.5">
      <c r="Y1847" s="51" t="s">
        <v>148</v>
      </c>
    </row>
    <row r="1848" spans="25:25" ht="22.5">
      <c r="Y1848" s="51" t="s">
        <v>148</v>
      </c>
    </row>
    <row r="1849" spans="25:25" ht="22.5">
      <c r="Y1849" s="51" t="s">
        <v>148</v>
      </c>
    </row>
    <row r="1850" spans="25:25" ht="22.5">
      <c r="Y1850" s="51" t="s">
        <v>148</v>
      </c>
    </row>
    <row r="1851" spans="25:25" ht="22.5">
      <c r="Y1851" s="51" t="s">
        <v>148</v>
      </c>
    </row>
    <row r="1852" spans="25:25" ht="22.5">
      <c r="Y1852" s="51" t="s">
        <v>148</v>
      </c>
    </row>
    <row r="1853" spans="25:25" ht="22.5">
      <c r="Y1853" s="51" t="s">
        <v>148</v>
      </c>
    </row>
    <row r="1854" spans="25:25" ht="22.5">
      <c r="Y1854" s="51" t="s">
        <v>148</v>
      </c>
    </row>
    <row r="1855" spans="25:25" ht="22.5">
      <c r="Y1855" s="51" t="s">
        <v>148</v>
      </c>
    </row>
    <row r="1856" spans="25:25" ht="22.5">
      <c r="Y1856" s="51" t="s">
        <v>148</v>
      </c>
    </row>
    <row r="1857" spans="25:25" ht="22.5">
      <c r="Y1857" s="51" t="s">
        <v>148</v>
      </c>
    </row>
    <row r="1858" spans="25:25" ht="22.5">
      <c r="Y1858" s="51" t="s">
        <v>148</v>
      </c>
    </row>
    <row r="1859" spans="25:25" ht="22.5">
      <c r="Y1859" s="51" t="s">
        <v>148</v>
      </c>
    </row>
    <row r="1860" spans="25:25" ht="22.5">
      <c r="Y1860" s="51" t="s">
        <v>148</v>
      </c>
    </row>
    <row r="1861" spans="25:25" ht="22.5">
      <c r="Y1861" s="51" t="s">
        <v>148</v>
      </c>
    </row>
    <row r="1862" spans="25:25" ht="22.5">
      <c r="Y1862" s="51" t="s">
        <v>148</v>
      </c>
    </row>
    <row r="1863" spans="25:25" ht="22.5">
      <c r="Y1863" s="51" t="s">
        <v>148</v>
      </c>
    </row>
    <row r="1864" spans="25:25" ht="22.5">
      <c r="Y1864" s="51" t="s">
        <v>148</v>
      </c>
    </row>
    <row r="1865" spans="25:25" ht="22.5">
      <c r="Y1865" s="51" t="s">
        <v>148</v>
      </c>
    </row>
    <row r="1866" spans="25:25" ht="22.5">
      <c r="Y1866" s="51" t="s">
        <v>148</v>
      </c>
    </row>
    <row r="1867" spans="25:25" ht="22.5">
      <c r="Y1867" s="51" t="s">
        <v>148</v>
      </c>
    </row>
    <row r="1868" spans="25:25" ht="22.5">
      <c r="Y1868" s="51" t="s">
        <v>148</v>
      </c>
    </row>
    <row r="1869" spans="25:25" ht="22.5">
      <c r="Y1869" s="51" t="s">
        <v>148</v>
      </c>
    </row>
    <row r="1870" spans="25:25" ht="22.5">
      <c r="Y1870" s="51" t="s">
        <v>148</v>
      </c>
    </row>
    <row r="1871" spans="25:25" ht="22.5">
      <c r="Y1871" s="51" t="s">
        <v>148</v>
      </c>
    </row>
    <row r="1872" spans="25:25" ht="22.5">
      <c r="Y1872" s="51" t="s">
        <v>148</v>
      </c>
    </row>
    <row r="1873" spans="25:25" ht="22.5">
      <c r="Y1873" s="51" t="s">
        <v>148</v>
      </c>
    </row>
    <row r="1874" spans="25:25" ht="22.5">
      <c r="Y1874" s="51" t="s">
        <v>148</v>
      </c>
    </row>
    <row r="1875" spans="25:25" ht="22.5">
      <c r="Y1875" s="51" t="s">
        <v>148</v>
      </c>
    </row>
    <row r="1876" spans="25:25" ht="22.5">
      <c r="Y1876" s="51" t="s">
        <v>148</v>
      </c>
    </row>
    <row r="1877" spans="25:25" ht="22.5">
      <c r="Y1877" s="51" t="s">
        <v>148</v>
      </c>
    </row>
    <row r="1878" spans="25:25" ht="22.5">
      <c r="Y1878" s="51" t="s">
        <v>148</v>
      </c>
    </row>
    <row r="1879" spans="25:25" ht="22.5">
      <c r="Y1879" s="51" t="s">
        <v>148</v>
      </c>
    </row>
    <row r="1880" spans="25:25" ht="22.5">
      <c r="Y1880" s="51" t="s">
        <v>148</v>
      </c>
    </row>
    <row r="1881" spans="25:25" ht="22.5">
      <c r="Y1881" s="51" t="s">
        <v>148</v>
      </c>
    </row>
    <row r="1882" spans="25:25" ht="22.5">
      <c r="Y1882" s="51" t="s">
        <v>148</v>
      </c>
    </row>
    <row r="1883" spans="25:25" ht="22.5">
      <c r="Y1883" s="51" t="s">
        <v>148</v>
      </c>
    </row>
    <row r="1884" spans="25:25" ht="22.5">
      <c r="Y1884" s="51" t="s">
        <v>148</v>
      </c>
    </row>
    <row r="1885" spans="25:25" ht="22.5">
      <c r="Y1885" s="51" t="s">
        <v>148</v>
      </c>
    </row>
    <row r="1886" spans="25:25" ht="22.5">
      <c r="Y1886" s="51" t="s">
        <v>148</v>
      </c>
    </row>
    <row r="1887" spans="25:25" ht="22.5">
      <c r="Y1887" s="51" t="s">
        <v>148</v>
      </c>
    </row>
    <row r="1888" spans="25:25" ht="22.5">
      <c r="Y1888" s="51" t="s">
        <v>148</v>
      </c>
    </row>
    <row r="1889" spans="25:25" ht="22.5">
      <c r="Y1889" s="51" t="s">
        <v>148</v>
      </c>
    </row>
    <row r="1890" spans="25:25" ht="22.5">
      <c r="Y1890" s="51" t="s">
        <v>148</v>
      </c>
    </row>
    <row r="1891" spans="25:25" ht="22.5">
      <c r="Y1891" s="51" t="s">
        <v>148</v>
      </c>
    </row>
    <row r="1892" spans="25:25" ht="22.5">
      <c r="Y1892" s="51" t="s">
        <v>148</v>
      </c>
    </row>
    <row r="1893" spans="25:25" ht="22.5">
      <c r="Y1893" s="51" t="s">
        <v>148</v>
      </c>
    </row>
    <row r="1894" spans="25:25" ht="22.5">
      <c r="Y1894" s="51" t="s">
        <v>148</v>
      </c>
    </row>
    <row r="1895" spans="25:25" ht="22.5">
      <c r="Y1895" s="51" t="s">
        <v>148</v>
      </c>
    </row>
    <row r="1896" spans="25:25" ht="22.5">
      <c r="Y1896" s="51" t="s">
        <v>148</v>
      </c>
    </row>
    <row r="1897" spans="25:25" ht="22.5">
      <c r="Y1897" s="51" t="s">
        <v>148</v>
      </c>
    </row>
    <row r="1898" spans="25:25" ht="22.5">
      <c r="Y1898" s="51" t="s">
        <v>148</v>
      </c>
    </row>
    <row r="1899" spans="25:25" ht="22.5">
      <c r="Y1899" s="51" t="s">
        <v>148</v>
      </c>
    </row>
    <row r="1900" spans="25:25" ht="22.5">
      <c r="Y1900" s="51" t="s">
        <v>148</v>
      </c>
    </row>
    <row r="1901" spans="25:25" ht="22.5">
      <c r="Y1901" s="51" t="s">
        <v>148</v>
      </c>
    </row>
    <row r="1902" spans="25:25" ht="22.5">
      <c r="Y1902" s="51" t="s">
        <v>148</v>
      </c>
    </row>
    <row r="1903" spans="25:25" ht="22.5">
      <c r="Y1903" s="51" t="s">
        <v>148</v>
      </c>
    </row>
    <row r="1904" spans="25:25" ht="22.5">
      <c r="Y1904" s="51" t="s">
        <v>148</v>
      </c>
    </row>
    <row r="1905" spans="25:25" ht="22.5">
      <c r="Y1905" s="51" t="s">
        <v>148</v>
      </c>
    </row>
    <row r="1906" spans="25:25" ht="22.5">
      <c r="Y1906" s="51" t="s">
        <v>148</v>
      </c>
    </row>
    <row r="1907" spans="25:25" ht="22.5">
      <c r="Y1907" s="51" t="s">
        <v>148</v>
      </c>
    </row>
    <row r="1908" spans="25:25" ht="22.5">
      <c r="Y1908" s="51" t="s">
        <v>148</v>
      </c>
    </row>
    <row r="1909" spans="25:25" ht="22.5">
      <c r="Y1909" s="51" t="s">
        <v>148</v>
      </c>
    </row>
    <row r="1910" spans="25:25" ht="22.5">
      <c r="Y1910" s="51" t="s">
        <v>148</v>
      </c>
    </row>
    <row r="1911" spans="25:25" ht="22.5">
      <c r="Y1911" s="51" t="s">
        <v>148</v>
      </c>
    </row>
    <row r="1912" spans="25:25" ht="22.5">
      <c r="Y1912" s="51" t="s">
        <v>148</v>
      </c>
    </row>
    <row r="1913" spans="25:25" ht="22.5">
      <c r="Y1913" s="51" t="s">
        <v>148</v>
      </c>
    </row>
    <row r="1914" spans="25:25" ht="22.5">
      <c r="Y1914" s="51" t="s">
        <v>148</v>
      </c>
    </row>
    <row r="1915" spans="25:25" ht="22.5">
      <c r="Y1915" s="51" t="s">
        <v>148</v>
      </c>
    </row>
    <row r="1916" spans="25:25" ht="22.5">
      <c r="Y1916" s="51" t="s">
        <v>148</v>
      </c>
    </row>
    <row r="1917" spans="25:25" ht="22.5">
      <c r="Y1917" s="51" t="s">
        <v>148</v>
      </c>
    </row>
    <row r="1918" spans="25:25" ht="22.5">
      <c r="Y1918" s="51" t="s">
        <v>148</v>
      </c>
    </row>
    <row r="1919" spans="25:25" ht="22.5">
      <c r="Y1919" s="51" t="s">
        <v>148</v>
      </c>
    </row>
    <row r="1920" spans="25:25" ht="22.5">
      <c r="Y1920" s="51" t="s">
        <v>148</v>
      </c>
    </row>
    <row r="1921" spans="25:25" ht="22.5">
      <c r="Y1921" s="51" t="s">
        <v>148</v>
      </c>
    </row>
    <row r="1922" spans="25:25" ht="22.5">
      <c r="Y1922" s="51" t="s">
        <v>148</v>
      </c>
    </row>
    <row r="1923" spans="25:25" ht="22.5">
      <c r="Y1923" s="51" t="s">
        <v>148</v>
      </c>
    </row>
    <row r="1924" spans="25:25" ht="22.5">
      <c r="Y1924" s="51" t="s">
        <v>148</v>
      </c>
    </row>
    <row r="1925" spans="25:25" ht="22.5">
      <c r="Y1925" s="51" t="s">
        <v>148</v>
      </c>
    </row>
    <row r="1926" spans="25:25" ht="22.5">
      <c r="Y1926" s="51" t="s">
        <v>148</v>
      </c>
    </row>
    <row r="1927" spans="25:25" ht="22.5">
      <c r="Y1927" s="51" t="s">
        <v>148</v>
      </c>
    </row>
    <row r="1928" spans="25:25" ht="22.5">
      <c r="Y1928" s="51" t="s">
        <v>148</v>
      </c>
    </row>
    <row r="1929" spans="25:25" ht="22.5">
      <c r="Y1929" s="51" t="s">
        <v>148</v>
      </c>
    </row>
    <row r="1930" spans="25:25" ht="22.5">
      <c r="Y1930" s="51" t="s">
        <v>148</v>
      </c>
    </row>
    <row r="1931" spans="25:25" ht="22.5">
      <c r="Y1931" s="51" t="s">
        <v>148</v>
      </c>
    </row>
    <row r="1932" spans="25:25" ht="22.5">
      <c r="Y1932" s="51" t="s">
        <v>148</v>
      </c>
    </row>
    <row r="1933" spans="25:25" ht="22.5">
      <c r="Y1933" s="51" t="s">
        <v>148</v>
      </c>
    </row>
    <row r="1934" spans="25:25" ht="22.5">
      <c r="Y1934" s="51" t="s">
        <v>148</v>
      </c>
    </row>
    <row r="1935" spans="25:25" ht="22.5">
      <c r="Y1935" s="51" t="s">
        <v>148</v>
      </c>
    </row>
    <row r="1936" spans="25:25" ht="22.5">
      <c r="Y1936" s="51" t="s">
        <v>148</v>
      </c>
    </row>
    <row r="1937" spans="25:25" ht="22.5">
      <c r="Y1937" s="51" t="s">
        <v>148</v>
      </c>
    </row>
    <row r="1938" spans="25:25" ht="22.5">
      <c r="Y1938" s="51" t="s">
        <v>148</v>
      </c>
    </row>
    <row r="1939" spans="25:25" ht="22.5">
      <c r="Y1939" s="51" t="s">
        <v>148</v>
      </c>
    </row>
    <row r="1940" spans="25:25" ht="22.5">
      <c r="Y1940" s="51" t="s">
        <v>148</v>
      </c>
    </row>
    <row r="1941" spans="25:25" ht="22.5">
      <c r="Y1941" s="51" t="s">
        <v>148</v>
      </c>
    </row>
    <row r="1942" spans="25:25" ht="22.5">
      <c r="Y1942" s="51" t="s">
        <v>148</v>
      </c>
    </row>
    <row r="1943" spans="25:25" ht="22.5">
      <c r="Y1943" s="51" t="s">
        <v>148</v>
      </c>
    </row>
    <row r="1944" spans="25:25" ht="22.5">
      <c r="Y1944" s="51" t="s">
        <v>148</v>
      </c>
    </row>
    <row r="1945" spans="25:25" ht="22.5">
      <c r="Y1945" s="51" t="s">
        <v>148</v>
      </c>
    </row>
    <row r="1946" spans="25:25" ht="22.5">
      <c r="Y1946" s="51" t="s">
        <v>148</v>
      </c>
    </row>
    <row r="1947" spans="25:25" ht="22.5">
      <c r="Y1947" s="51" t="s">
        <v>148</v>
      </c>
    </row>
    <row r="1948" spans="25:25" ht="22.5">
      <c r="Y1948" s="51" t="s">
        <v>148</v>
      </c>
    </row>
    <row r="1949" spans="25:25" ht="22.5">
      <c r="Y1949" s="51" t="s">
        <v>148</v>
      </c>
    </row>
    <row r="1950" spans="25:25" ht="22.5">
      <c r="Y1950" s="51" t="s">
        <v>148</v>
      </c>
    </row>
    <row r="1951" spans="25:25" ht="22.5">
      <c r="Y1951" s="51" t="s">
        <v>148</v>
      </c>
    </row>
    <row r="1952" spans="25:25" ht="22.5">
      <c r="Y1952" s="51" t="s">
        <v>148</v>
      </c>
    </row>
    <row r="1953" spans="25:25" ht="22.5">
      <c r="Y1953" s="51" t="s">
        <v>148</v>
      </c>
    </row>
    <row r="1954" spans="25:25" ht="22.5">
      <c r="Y1954" s="51" t="s">
        <v>148</v>
      </c>
    </row>
    <row r="1955" spans="25:25" ht="22.5">
      <c r="Y1955" s="51" t="s">
        <v>148</v>
      </c>
    </row>
    <row r="1956" spans="25:25" ht="22.5">
      <c r="Y1956" s="51" t="s">
        <v>148</v>
      </c>
    </row>
    <row r="1957" spans="25:25" ht="22.5">
      <c r="Y1957" s="51" t="s">
        <v>148</v>
      </c>
    </row>
    <row r="1958" spans="25:25" ht="22.5">
      <c r="Y1958" s="51" t="s">
        <v>148</v>
      </c>
    </row>
    <row r="1959" spans="25:25" ht="22.5">
      <c r="Y1959" s="51" t="s">
        <v>148</v>
      </c>
    </row>
    <row r="1960" spans="25:25" ht="22.5">
      <c r="Y1960" s="51" t="s">
        <v>148</v>
      </c>
    </row>
    <row r="1961" spans="25:25" ht="22.5">
      <c r="Y1961" s="51" t="s">
        <v>148</v>
      </c>
    </row>
    <row r="1962" spans="25:25" ht="22.5">
      <c r="Y1962" s="51" t="s">
        <v>148</v>
      </c>
    </row>
    <row r="1963" spans="25:25" ht="22.5">
      <c r="Y1963" s="51" t="s">
        <v>148</v>
      </c>
    </row>
    <row r="1964" spans="25:25" ht="22.5">
      <c r="Y1964" s="51" t="s">
        <v>148</v>
      </c>
    </row>
    <row r="1965" spans="25:25" ht="22.5">
      <c r="Y1965" s="51" t="s">
        <v>148</v>
      </c>
    </row>
    <row r="1966" spans="25:25" ht="22.5">
      <c r="Y1966" s="51" t="s">
        <v>148</v>
      </c>
    </row>
    <row r="1967" spans="25:25" ht="22.5">
      <c r="Y1967" s="51" t="s">
        <v>148</v>
      </c>
    </row>
    <row r="1968" spans="25:25" ht="22.5">
      <c r="Y1968" s="51" t="s">
        <v>148</v>
      </c>
    </row>
    <row r="1969" spans="25:25" ht="22.5">
      <c r="Y1969" s="51" t="s">
        <v>148</v>
      </c>
    </row>
    <row r="1970" spans="25:25" ht="22.5">
      <c r="Y1970" s="51" t="s">
        <v>148</v>
      </c>
    </row>
    <row r="1971" spans="25:25" ht="22.5">
      <c r="Y1971" s="51" t="s">
        <v>148</v>
      </c>
    </row>
    <row r="1972" spans="25:25" ht="22.5">
      <c r="Y1972" s="51" t="s">
        <v>148</v>
      </c>
    </row>
    <row r="1973" spans="25:25" ht="22.5">
      <c r="Y1973" s="51" t="s">
        <v>148</v>
      </c>
    </row>
    <row r="1974" spans="25:25" ht="22.5">
      <c r="Y1974" s="51" t="s">
        <v>148</v>
      </c>
    </row>
    <row r="1975" spans="25:25" ht="22.5">
      <c r="Y1975" s="51" t="s">
        <v>148</v>
      </c>
    </row>
    <row r="1976" spans="25:25" ht="22.5">
      <c r="Y1976" s="51" t="s">
        <v>148</v>
      </c>
    </row>
    <row r="1977" spans="25:25" ht="22.5">
      <c r="Y1977" s="51" t="s">
        <v>148</v>
      </c>
    </row>
    <row r="1978" spans="25:25" ht="22.5">
      <c r="Y1978" s="51" t="s">
        <v>148</v>
      </c>
    </row>
    <row r="1979" spans="25:25" ht="22.5">
      <c r="Y1979" s="51" t="s">
        <v>148</v>
      </c>
    </row>
    <row r="1980" spans="25:25" ht="22.5">
      <c r="Y1980" s="51" t="s">
        <v>148</v>
      </c>
    </row>
    <row r="1981" spans="25:25" ht="22.5">
      <c r="Y1981" s="51" t="s">
        <v>148</v>
      </c>
    </row>
    <row r="1982" spans="25:25" ht="22.5">
      <c r="Y1982" s="51" t="s">
        <v>148</v>
      </c>
    </row>
    <row r="1983" spans="25:25" ht="22.5">
      <c r="Y1983" s="51" t="s">
        <v>148</v>
      </c>
    </row>
    <row r="1984" spans="25:25" ht="22.5">
      <c r="Y1984" s="51" t="s">
        <v>148</v>
      </c>
    </row>
    <row r="1985" spans="25:25" ht="22.5">
      <c r="Y1985" s="51" t="s">
        <v>148</v>
      </c>
    </row>
    <row r="1986" spans="25:25" ht="22.5">
      <c r="Y1986" s="51" t="s">
        <v>148</v>
      </c>
    </row>
    <row r="1987" spans="25:25" ht="22.5">
      <c r="Y1987" s="51" t="s">
        <v>148</v>
      </c>
    </row>
    <row r="1988" spans="25:25" ht="22.5">
      <c r="Y1988" s="51" t="s">
        <v>148</v>
      </c>
    </row>
    <row r="1989" spans="25:25" ht="22.5">
      <c r="Y1989" s="51" t="s">
        <v>148</v>
      </c>
    </row>
    <row r="1990" spans="25:25" ht="22.5">
      <c r="Y1990" s="51" t="s">
        <v>148</v>
      </c>
    </row>
    <row r="1991" spans="25:25" ht="22.5">
      <c r="Y1991" s="51" t="s">
        <v>148</v>
      </c>
    </row>
    <row r="1992" spans="25:25" ht="22.5">
      <c r="Y1992" s="51" t="s">
        <v>148</v>
      </c>
    </row>
    <row r="1993" spans="25:25" ht="22.5">
      <c r="Y1993" s="51" t="s">
        <v>148</v>
      </c>
    </row>
    <row r="1994" spans="25:25" ht="22.5">
      <c r="Y1994" s="51" t="s">
        <v>148</v>
      </c>
    </row>
    <row r="1995" spans="25:25" ht="22.5">
      <c r="Y1995" s="51" t="s">
        <v>148</v>
      </c>
    </row>
    <row r="1996" spans="25:25" ht="22.5">
      <c r="Y1996" s="51" t="s">
        <v>148</v>
      </c>
    </row>
    <row r="1997" spans="25:25" ht="22.5">
      <c r="Y1997" s="51" t="s">
        <v>148</v>
      </c>
    </row>
    <row r="1998" spans="25:25" ht="22.5">
      <c r="Y1998" s="51" t="s">
        <v>148</v>
      </c>
    </row>
    <row r="1999" spans="25:25" ht="22.5">
      <c r="Y1999" s="51" t="s">
        <v>148</v>
      </c>
    </row>
    <row r="2000" spans="25:25" ht="22.5">
      <c r="Y2000" s="51" t="s">
        <v>148</v>
      </c>
    </row>
    <row r="2001" spans="25:25" ht="22.5">
      <c r="Y2001" s="51" t="s">
        <v>148</v>
      </c>
    </row>
    <row r="2002" spans="25:25" ht="22.5">
      <c r="Y2002" s="51" t="s">
        <v>148</v>
      </c>
    </row>
    <row r="2003" spans="25:25" ht="22.5">
      <c r="Y2003" s="51" t="s">
        <v>148</v>
      </c>
    </row>
    <row r="2004" spans="25:25" ht="22.5">
      <c r="Y2004" s="51" t="s">
        <v>148</v>
      </c>
    </row>
    <row r="2005" spans="25:25" ht="22.5">
      <c r="Y2005" s="51" t="s">
        <v>148</v>
      </c>
    </row>
    <row r="2006" spans="25:25" ht="22.5">
      <c r="Y2006" s="51" t="s">
        <v>148</v>
      </c>
    </row>
    <row r="2007" spans="25:25" ht="22.5">
      <c r="Y2007" s="51" t="s">
        <v>148</v>
      </c>
    </row>
    <row r="2008" spans="25:25" ht="22.5">
      <c r="Y2008" s="51" t="s">
        <v>148</v>
      </c>
    </row>
    <row r="2009" spans="25:25" ht="22.5">
      <c r="Y2009" s="51" t="s">
        <v>148</v>
      </c>
    </row>
    <row r="2010" spans="25:25" ht="22.5">
      <c r="Y2010" s="51" t="s">
        <v>148</v>
      </c>
    </row>
    <row r="2011" spans="25:25" ht="22.5">
      <c r="Y2011" s="51" t="s">
        <v>148</v>
      </c>
    </row>
    <row r="2012" spans="25:25" ht="22.5">
      <c r="Y2012" s="51" t="s">
        <v>148</v>
      </c>
    </row>
    <row r="2013" spans="25:25" ht="22.5">
      <c r="Y2013" s="51" t="s">
        <v>148</v>
      </c>
    </row>
    <row r="2014" spans="25:25" ht="22.5">
      <c r="Y2014" s="51" t="s">
        <v>148</v>
      </c>
    </row>
    <row r="2015" spans="25:25" ht="22.5">
      <c r="Y2015" s="51" t="s">
        <v>148</v>
      </c>
    </row>
    <row r="2016" spans="25:25" ht="22.5">
      <c r="Y2016" s="51" t="s">
        <v>148</v>
      </c>
    </row>
    <row r="2017" spans="25:25" ht="22.5">
      <c r="Y2017" s="51" t="s">
        <v>148</v>
      </c>
    </row>
    <row r="2018" spans="25:25" ht="22.5">
      <c r="Y2018" s="51" t="s">
        <v>148</v>
      </c>
    </row>
    <row r="2019" spans="25:25" ht="22.5">
      <c r="Y2019" s="51" t="s">
        <v>148</v>
      </c>
    </row>
    <row r="2020" spans="25:25" ht="22.5">
      <c r="Y2020" s="51" t="s">
        <v>148</v>
      </c>
    </row>
    <row r="2021" spans="25:25" ht="22.5">
      <c r="Y2021" s="51" t="s">
        <v>148</v>
      </c>
    </row>
    <row r="2022" spans="25:25" ht="22.5">
      <c r="Y2022" s="51" t="s">
        <v>148</v>
      </c>
    </row>
    <row r="2023" spans="25:25" ht="22.5">
      <c r="Y2023" s="51" t="s">
        <v>148</v>
      </c>
    </row>
    <row r="2024" spans="25:25" ht="22.5">
      <c r="Y2024" s="51" t="s">
        <v>148</v>
      </c>
    </row>
    <row r="2025" spans="25:25" ht="22.5">
      <c r="Y2025" s="51" t="s">
        <v>148</v>
      </c>
    </row>
    <row r="2026" spans="25:25" ht="22.5">
      <c r="Y2026" s="51" t="s">
        <v>148</v>
      </c>
    </row>
    <row r="2027" spans="25:25" ht="22.5">
      <c r="Y2027" s="51" t="s">
        <v>148</v>
      </c>
    </row>
    <row r="2028" spans="25:25" ht="22.5">
      <c r="Y2028" s="51" t="s">
        <v>148</v>
      </c>
    </row>
    <row r="2029" spans="25:25" ht="22.5">
      <c r="Y2029" s="51" t="s">
        <v>148</v>
      </c>
    </row>
    <row r="2030" spans="25:25" ht="22.5">
      <c r="Y2030" s="51" t="s">
        <v>148</v>
      </c>
    </row>
    <row r="2031" spans="25:25" ht="22.5">
      <c r="Y2031" s="51" t="s">
        <v>148</v>
      </c>
    </row>
    <row r="2032" spans="25:25" ht="22.5">
      <c r="Y2032" s="51" t="s">
        <v>148</v>
      </c>
    </row>
    <row r="2033" spans="25:25" ht="22.5">
      <c r="Y2033" s="51" t="s">
        <v>148</v>
      </c>
    </row>
    <row r="2034" spans="25:25" ht="22.5">
      <c r="Y2034" s="51" t="s">
        <v>148</v>
      </c>
    </row>
    <row r="2035" spans="25:25" ht="22.5">
      <c r="Y2035" s="51" t="s">
        <v>148</v>
      </c>
    </row>
    <row r="2036" spans="25:25" ht="22.5">
      <c r="Y2036" s="51" t="s">
        <v>148</v>
      </c>
    </row>
    <row r="2037" spans="25:25" ht="22.5">
      <c r="Y2037" s="51" t="s">
        <v>148</v>
      </c>
    </row>
    <row r="2038" spans="25:25" ht="22.5">
      <c r="Y2038" s="51" t="s">
        <v>148</v>
      </c>
    </row>
    <row r="2039" spans="25:25" ht="22.5">
      <c r="Y2039" s="51" t="s">
        <v>148</v>
      </c>
    </row>
    <row r="2040" spans="25:25" ht="22.5">
      <c r="Y2040" s="51" t="s">
        <v>148</v>
      </c>
    </row>
    <row r="2041" spans="25:25" ht="22.5">
      <c r="Y2041" s="51" t="s">
        <v>148</v>
      </c>
    </row>
    <row r="2042" spans="25:25" ht="22.5">
      <c r="Y2042" s="51" t="s">
        <v>148</v>
      </c>
    </row>
    <row r="2043" spans="25:25" ht="22.5">
      <c r="Y2043" s="51" t="s">
        <v>148</v>
      </c>
    </row>
    <row r="2044" spans="25:25" ht="22.5">
      <c r="Y2044" s="51" t="s">
        <v>148</v>
      </c>
    </row>
    <row r="2045" spans="25:25" ht="22.5">
      <c r="Y2045" s="51" t="s">
        <v>148</v>
      </c>
    </row>
    <row r="2046" spans="25:25" ht="22.5">
      <c r="Y2046" s="51" t="s">
        <v>148</v>
      </c>
    </row>
    <row r="2047" spans="25:25" ht="22.5">
      <c r="Y2047" s="51" t="s">
        <v>148</v>
      </c>
    </row>
    <row r="2048" spans="25:25" ht="22.5">
      <c r="Y2048" s="51" t="s">
        <v>148</v>
      </c>
    </row>
    <row r="2049" spans="25:25" ht="22.5">
      <c r="Y2049" s="51" t="s">
        <v>148</v>
      </c>
    </row>
    <row r="2050" spans="25:25" ht="22.5">
      <c r="Y2050" s="51" t="s">
        <v>148</v>
      </c>
    </row>
    <row r="2051" spans="25:25" ht="22.5">
      <c r="Y2051" s="51" t="s">
        <v>148</v>
      </c>
    </row>
    <row r="2052" spans="25:25" ht="22.5">
      <c r="Y2052" s="51" t="s">
        <v>148</v>
      </c>
    </row>
    <row r="2053" spans="25:25" ht="22.5">
      <c r="Y2053" s="51" t="s">
        <v>148</v>
      </c>
    </row>
    <row r="2054" spans="25:25" ht="22.5">
      <c r="Y2054" s="51" t="s">
        <v>148</v>
      </c>
    </row>
    <row r="2055" spans="25:25" ht="22.5">
      <c r="Y2055" s="51" t="s">
        <v>148</v>
      </c>
    </row>
    <row r="2056" spans="25:25" ht="22.5">
      <c r="Y2056" s="51" t="s">
        <v>148</v>
      </c>
    </row>
    <row r="2057" spans="25:25" ht="22.5">
      <c r="Y2057" s="51" t="s">
        <v>148</v>
      </c>
    </row>
    <row r="2058" spans="25:25" ht="22.5">
      <c r="Y2058" s="51" t="s">
        <v>148</v>
      </c>
    </row>
    <row r="2059" spans="25:25" ht="22.5">
      <c r="Y2059" s="51" t="s">
        <v>148</v>
      </c>
    </row>
    <row r="2060" spans="25:25" ht="22.5">
      <c r="Y2060" s="51" t="s">
        <v>148</v>
      </c>
    </row>
    <row r="2061" spans="25:25" ht="22.5">
      <c r="Y2061" s="51" t="s">
        <v>148</v>
      </c>
    </row>
    <row r="2062" spans="25:25" ht="22.5">
      <c r="Y2062" s="51" t="s">
        <v>148</v>
      </c>
    </row>
    <row r="2063" spans="25:25" ht="22.5">
      <c r="Y2063" s="51" t="s">
        <v>148</v>
      </c>
    </row>
    <row r="2064" spans="25:25" ht="22.5">
      <c r="Y2064" s="51" t="s">
        <v>148</v>
      </c>
    </row>
    <row r="2065" spans="25:25" ht="22.5">
      <c r="Y2065" s="51" t="s">
        <v>148</v>
      </c>
    </row>
    <row r="2066" spans="25:25" ht="22.5">
      <c r="Y2066" s="51" t="s">
        <v>148</v>
      </c>
    </row>
    <row r="2067" spans="25:25" ht="22.5">
      <c r="Y2067" s="51" t="s">
        <v>148</v>
      </c>
    </row>
    <row r="2068" spans="25:25" ht="22.5">
      <c r="Y2068" s="51" t="s">
        <v>148</v>
      </c>
    </row>
    <row r="2069" spans="25:25" ht="22.5">
      <c r="Y2069" s="51" t="s">
        <v>148</v>
      </c>
    </row>
    <row r="2070" spans="25:25" ht="22.5">
      <c r="Y2070" s="51" t="s">
        <v>148</v>
      </c>
    </row>
    <row r="2071" spans="25:25" ht="22.5">
      <c r="Y2071" s="51" t="s">
        <v>148</v>
      </c>
    </row>
    <row r="2072" spans="25:25" ht="22.5">
      <c r="Y2072" s="51" t="s">
        <v>148</v>
      </c>
    </row>
    <row r="2073" spans="25:25" ht="22.5">
      <c r="Y2073" s="51" t="s">
        <v>148</v>
      </c>
    </row>
    <row r="2074" spans="25:25" ht="22.5">
      <c r="Y2074" s="51" t="s">
        <v>148</v>
      </c>
    </row>
    <row r="2075" spans="25:25" ht="22.5">
      <c r="Y2075" s="51" t="s">
        <v>148</v>
      </c>
    </row>
    <row r="2076" spans="25:25" ht="22.5">
      <c r="Y2076" s="51" t="s">
        <v>148</v>
      </c>
    </row>
    <row r="2077" spans="25:25" ht="22.5">
      <c r="Y2077" s="51" t="s">
        <v>148</v>
      </c>
    </row>
    <row r="2078" spans="25:25" ht="22.5">
      <c r="Y2078" s="51" t="s">
        <v>148</v>
      </c>
    </row>
    <row r="2079" spans="25:25" ht="22.5">
      <c r="Y2079" s="51" t="s">
        <v>148</v>
      </c>
    </row>
    <row r="2080" spans="25:25" ht="22.5">
      <c r="Y2080" s="51" t="s">
        <v>148</v>
      </c>
    </row>
    <row r="2081" spans="25:25" ht="22.5">
      <c r="Y2081" s="51" t="s">
        <v>148</v>
      </c>
    </row>
    <row r="2082" spans="25:25" ht="22.5">
      <c r="Y2082" s="51" t="s">
        <v>148</v>
      </c>
    </row>
    <row r="2083" spans="25:25" ht="22.5">
      <c r="Y2083" s="51" t="s">
        <v>148</v>
      </c>
    </row>
    <row r="2084" spans="25:25" ht="22.5">
      <c r="Y2084" s="51" t="s">
        <v>148</v>
      </c>
    </row>
    <row r="2085" spans="25:25" ht="22.5">
      <c r="Y2085" s="51" t="s">
        <v>148</v>
      </c>
    </row>
    <row r="2086" spans="25:25" ht="22.5">
      <c r="Y2086" s="51" t="s">
        <v>148</v>
      </c>
    </row>
    <row r="2087" spans="25:25" ht="22.5">
      <c r="Y2087" s="51" t="s">
        <v>148</v>
      </c>
    </row>
    <row r="2088" spans="25:25" ht="22.5">
      <c r="Y2088" s="51" t="s">
        <v>148</v>
      </c>
    </row>
    <row r="2089" spans="25:25" ht="22.5">
      <c r="Y2089" s="51" t="s">
        <v>148</v>
      </c>
    </row>
    <row r="2090" spans="25:25" ht="22.5">
      <c r="Y2090" s="51" t="s">
        <v>148</v>
      </c>
    </row>
    <row r="2091" spans="25:25" ht="22.5">
      <c r="Y2091" s="51" t="s">
        <v>148</v>
      </c>
    </row>
    <row r="2092" spans="25:25" ht="22.5">
      <c r="Y2092" s="51" t="s">
        <v>148</v>
      </c>
    </row>
    <row r="2093" spans="25:25" ht="22.5">
      <c r="Y2093" s="51" t="s">
        <v>148</v>
      </c>
    </row>
    <row r="2094" spans="25:25" ht="22.5">
      <c r="Y2094" s="51" t="s">
        <v>148</v>
      </c>
    </row>
    <row r="2095" spans="25:25" ht="22.5">
      <c r="Y2095" s="51" t="s">
        <v>148</v>
      </c>
    </row>
    <row r="2096" spans="25:25" ht="22.5">
      <c r="Y2096" s="51" t="s">
        <v>148</v>
      </c>
    </row>
    <row r="2097" spans="25:25" ht="22.5">
      <c r="Y2097" s="51" t="s">
        <v>148</v>
      </c>
    </row>
    <row r="2098" spans="25:25" ht="22.5">
      <c r="Y2098" s="51" t="s">
        <v>148</v>
      </c>
    </row>
    <row r="2099" spans="25:25" ht="22.5">
      <c r="Y2099" s="51" t="s">
        <v>148</v>
      </c>
    </row>
    <row r="2100" spans="25:25" ht="22.5">
      <c r="Y2100" s="51" t="s">
        <v>148</v>
      </c>
    </row>
    <row r="2101" spans="25:25" ht="22.5">
      <c r="Y2101" s="51" t="s">
        <v>148</v>
      </c>
    </row>
    <row r="2102" spans="25:25" ht="22.5">
      <c r="Y2102" s="51" t="s">
        <v>148</v>
      </c>
    </row>
    <row r="2103" spans="25:25" ht="22.5">
      <c r="Y2103" s="51" t="s">
        <v>148</v>
      </c>
    </row>
    <row r="2104" spans="25:25" ht="22.5">
      <c r="Y2104" s="51" t="s">
        <v>148</v>
      </c>
    </row>
    <row r="2105" spans="25:25" ht="22.5">
      <c r="Y2105" s="51" t="s">
        <v>148</v>
      </c>
    </row>
    <row r="2106" spans="25:25" ht="22.5">
      <c r="Y2106" s="51" t="s">
        <v>148</v>
      </c>
    </row>
    <row r="2107" spans="25:25" ht="22.5">
      <c r="Y2107" s="51" t="s">
        <v>148</v>
      </c>
    </row>
    <row r="2108" spans="25:25" ht="22.5">
      <c r="Y2108" s="51" t="s">
        <v>148</v>
      </c>
    </row>
    <row r="2109" spans="25:25" ht="22.5">
      <c r="Y2109" s="51" t="s">
        <v>148</v>
      </c>
    </row>
    <row r="2110" spans="25:25" ht="22.5">
      <c r="Y2110" s="51" t="s">
        <v>148</v>
      </c>
    </row>
    <row r="2111" spans="25:25" ht="22.5">
      <c r="Y2111" s="51" t="s">
        <v>148</v>
      </c>
    </row>
    <row r="2112" spans="25:25" ht="22.5">
      <c r="Y2112" s="51" t="s">
        <v>148</v>
      </c>
    </row>
    <row r="2113" spans="25:25" ht="22.5">
      <c r="Y2113" s="51" t="s">
        <v>148</v>
      </c>
    </row>
    <row r="2114" spans="25:25" ht="22.5">
      <c r="Y2114" s="51" t="s">
        <v>148</v>
      </c>
    </row>
    <row r="2115" spans="25:25" ht="22.5">
      <c r="Y2115" s="51" t="s">
        <v>148</v>
      </c>
    </row>
    <row r="2116" spans="25:25" ht="22.5">
      <c r="Y2116" s="51" t="s">
        <v>148</v>
      </c>
    </row>
    <row r="2117" spans="25:25" ht="22.5">
      <c r="Y2117" s="51" t="s">
        <v>148</v>
      </c>
    </row>
    <row r="2118" spans="25:25" ht="22.5">
      <c r="Y2118" s="51" t="s">
        <v>148</v>
      </c>
    </row>
    <row r="2119" spans="25:25" ht="22.5">
      <c r="Y2119" s="51" t="s">
        <v>148</v>
      </c>
    </row>
    <row r="2120" spans="25:25" ht="22.5">
      <c r="Y2120" s="51" t="s">
        <v>148</v>
      </c>
    </row>
    <row r="2121" spans="25:25" ht="22.5">
      <c r="Y2121" s="51" t="s">
        <v>148</v>
      </c>
    </row>
    <row r="2122" spans="25:25" ht="22.5">
      <c r="Y2122" s="51" t="s">
        <v>148</v>
      </c>
    </row>
    <row r="2123" spans="25:25" ht="22.5">
      <c r="Y2123" s="51" t="s">
        <v>148</v>
      </c>
    </row>
    <row r="2124" spans="25:25" ht="22.5">
      <c r="Y2124" s="51" t="s">
        <v>148</v>
      </c>
    </row>
    <row r="2125" spans="25:25" ht="22.5">
      <c r="Y2125" s="51" t="s">
        <v>148</v>
      </c>
    </row>
    <row r="2126" spans="25:25" ht="22.5">
      <c r="Y2126" s="51" t="s">
        <v>148</v>
      </c>
    </row>
    <row r="2127" spans="25:25" ht="22.5">
      <c r="Y2127" s="51" t="s">
        <v>148</v>
      </c>
    </row>
    <row r="2128" spans="25:25" ht="22.5">
      <c r="Y2128" s="51" t="s">
        <v>148</v>
      </c>
    </row>
    <row r="2129" spans="25:25" ht="22.5">
      <c r="Y2129" s="51" t="s">
        <v>148</v>
      </c>
    </row>
    <row r="2130" spans="25:25" ht="22.5">
      <c r="Y2130" s="51" t="s">
        <v>148</v>
      </c>
    </row>
    <row r="2131" spans="25:25" ht="22.5">
      <c r="Y2131" s="51" t="s">
        <v>148</v>
      </c>
    </row>
    <row r="2132" spans="25:25" ht="22.5">
      <c r="Y2132" s="51" t="s">
        <v>148</v>
      </c>
    </row>
    <row r="2133" spans="25:25" ht="22.5">
      <c r="Y2133" s="51" t="s">
        <v>148</v>
      </c>
    </row>
    <row r="2134" spans="25:25" ht="22.5">
      <c r="Y2134" s="51" t="s">
        <v>148</v>
      </c>
    </row>
    <row r="2135" spans="25:25" ht="22.5">
      <c r="Y2135" s="51" t="s">
        <v>148</v>
      </c>
    </row>
    <row r="2136" spans="25:25" ht="22.5">
      <c r="Y2136" s="51" t="s">
        <v>148</v>
      </c>
    </row>
    <row r="2137" spans="25:25" ht="22.5">
      <c r="Y2137" s="51" t="s">
        <v>148</v>
      </c>
    </row>
    <row r="2138" spans="25:25" ht="22.5">
      <c r="Y2138" s="51" t="s">
        <v>148</v>
      </c>
    </row>
    <row r="2139" spans="25:25" ht="22.5">
      <c r="Y2139" s="51" t="s">
        <v>148</v>
      </c>
    </row>
    <row r="2140" spans="25:25" ht="22.5">
      <c r="Y2140" s="51" t="s">
        <v>148</v>
      </c>
    </row>
    <row r="2141" spans="25:25" ht="22.5">
      <c r="Y2141" s="51" t="s">
        <v>148</v>
      </c>
    </row>
    <row r="2142" spans="25:25" ht="22.5">
      <c r="Y2142" s="51" t="s">
        <v>148</v>
      </c>
    </row>
    <row r="2143" spans="25:25" ht="22.5">
      <c r="Y2143" s="51" t="s">
        <v>148</v>
      </c>
    </row>
    <row r="2144" spans="25:25" ht="22.5">
      <c r="Y2144" s="51" t="s">
        <v>148</v>
      </c>
    </row>
    <row r="2145" spans="25:25" ht="22.5">
      <c r="Y2145" s="51" t="s">
        <v>148</v>
      </c>
    </row>
    <row r="2146" spans="25:25" ht="22.5">
      <c r="Y2146" s="51" t="s">
        <v>148</v>
      </c>
    </row>
    <row r="2147" spans="25:25" ht="22.5">
      <c r="Y2147" s="51" t="s">
        <v>148</v>
      </c>
    </row>
    <row r="2148" spans="25:25" ht="22.5">
      <c r="Y2148" s="51" t="s">
        <v>148</v>
      </c>
    </row>
    <row r="2149" spans="25:25" ht="22.5">
      <c r="Y2149" s="51" t="s">
        <v>148</v>
      </c>
    </row>
    <row r="2150" spans="25:25" ht="22.5">
      <c r="Y2150" s="51" t="s">
        <v>148</v>
      </c>
    </row>
    <row r="2151" spans="25:25" ht="22.5">
      <c r="Y2151" s="51" t="s">
        <v>148</v>
      </c>
    </row>
    <row r="2152" spans="25:25" ht="22.5">
      <c r="Y2152" s="51" t="s">
        <v>148</v>
      </c>
    </row>
    <row r="2153" spans="25:25" ht="22.5">
      <c r="Y2153" s="51" t="s">
        <v>148</v>
      </c>
    </row>
    <row r="2154" spans="25:25" ht="22.5">
      <c r="Y2154" s="51" t="s">
        <v>148</v>
      </c>
    </row>
    <row r="2155" spans="25:25" ht="22.5">
      <c r="Y2155" s="51" t="s">
        <v>148</v>
      </c>
    </row>
    <row r="2156" spans="25:25" ht="22.5">
      <c r="Y2156" s="51" t="s">
        <v>148</v>
      </c>
    </row>
    <row r="2157" spans="25:25" ht="22.5">
      <c r="Y2157" s="51" t="s">
        <v>148</v>
      </c>
    </row>
    <row r="2158" spans="25:25" ht="22.5">
      <c r="Y2158" s="51" t="s">
        <v>148</v>
      </c>
    </row>
    <row r="2159" spans="25:25" ht="22.5">
      <c r="Y2159" s="51" t="s">
        <v>148</v>
      </c>
    </row>
    <row r="2160" spans="25:25" ht="22.5">
      <c r="Y2160" s="51" t="s">
        <v>148</v>
      </c>
    </row>
    <row r="2161" spans="25:25" ht="22.5">
      <c r="Y2161" s="51" t="s">
        <v>148</v>
      </c>
    </row>
    <row r="2162" spans="25:25" ht="22.5">
      <c r="Y2162" s="51" t="s">
        <v>148</v>
      </c>
    </row>
    <row r="2163" spans="25:25" ht="22.5">
      <c r="Y2163" s="51" t="s">
        <v>148</v>
      </c>
    </row>
    <row r="2164" spans="25:25" ht="22.5">
      <c r="Y2164" s="51" t="s">
        <v>148</v>
      </c>
    </row>
    <row r="2165" spans="25:25" ht="22.5">
      <c r="Y2165" s="51" t="s">
        <v>148</v>
      </c>
    </row>
    <row r="2166" spans="25:25" ht="22.5">
      <c r="Y2166" s="51" t="s">
        <v>148</v>
      </c>
    </row>
    <row r="2167" spans="25:25" ht="22.5">
      <c r="Y2167" s="51" t="s">
        <v>148</v>
      </c>
    </row>
    <row r="2168" spans="25:25" ht="22.5">
      <c r="Y2168" s="51" t="s">
        <v>148</v>
      </c>
    </row>
    <row r="2169" spans="25:25" ht="22.5">
      <c r="Y2169" s="51" t="s">
        <v>148</v>
      </c>
    </row>
    <row r="2170" spans="25:25" ht="22.5">
      <c r="Y2170" s="51" t="s">
        <v>148</v>
      </c>
    </row>
    <row r="2171" spans="25:25" ht="22.5">
      <c r="Y2171" s="51" t="s">
        <v>148</v>
      </c>
    </row>
    <row r="2172" spans="25:25" ht="22.5">
      <c r="Y2172" s="51" t="s">
        <v>148</v>
      </c>
    </row>
    <row r="2173" spans="25:25" ht="22.5">
      <c r="Y2173" s="51" t="s">
        <v>148</v>
      </c>
    </row>
    <row r="2174" spans="25:25" ht="22.5">
      <c r="Y2174" s="51" t="s">
        <v>148</v>
      </c>
    </row>
    <row r="2175" spans="25:25" ht="22.5">
      <c r="Y2175" s="51" t="s">
        <v>148</v>
      </c>
    </row>
    <row r="2176" spans="25:25" ht="22.5">
      <c r="Y2176" s="51" t="s">
        <v>148</v>
      </c>
    </row>
    <row r="2177" spans="25:25" ht="22.5">
      <c r="Y2177" s="51" t="s">
        <v>148</v>
      </c>
    </row>
    <row r="2178" spans="25:25" ht="22.5">
      <c r="Y2178" s="51" t="s">
        <v>148</v>
      </c>
    </row>
    <row r="2179" spans="25:25" ht="22.5">
      <c r="Y2179" s="51" t="s">
        <v>148</v>
      </c>
    </row>
    <row r="2180" spans="25:25" ht="22.5">
      <c r="Y2180" s="51" t="s">
        <v>148</v>
      </c>
    </row>
    <row r="2181" spans="25:25" ht="22.5">
      <c r="Y2181" s="51" t="s">
        <v>148</v>
      </c>
    </row>
    <row r="2182" spans="25:25" ht="22.5">
      <c r="Y2182" s="51" t="s">
        <v>148</v>
      </c>
    </row>
    <row r="2183" spans="25:25" ht="22.5">
      <c r="Y2183" s="51" t="s">
        <v>148</v>
      </c>
    </row>
    <row r="2184" spans="25:25" ht="22.5">
      <c r="Y2184" s="51" t="s">
        <v>148</v>
      </c>
    </row>
    <row r="2185" spans="25:25" ht="22.5">
      <c r="Y2185" s="51" t="s">
        <v>148</v>
      </c>
    </row>
    <row r="2186" spans="25:25" ht="22.5">
      <c r="Y2186" s="51" t="s">
        <v>148</v>
      </c>
    </row>
    <row r="2187" spans="25:25" ht="22.5">
      <c r="Y2187" s="51" t="s">
        <v>148</v>
      </c>
    </row>
    <row r="2188" spans="25:25" ht="22.5">
      <c r="Y2188" s="51" t="s">
        <v>148</v>
      </c>
    </row>
    <row r="2189" spans="25:25" ht="22.5">
      <c r="Y2189" s="51" t="s">
        <v>148</v>
      </c>
    </row>
    <row r="2190" spans="25:25" ht="22.5">
      <c r="Y2190" s="51" t="s">
        <v>148</v>
      </c>
    </row>
    <row r="2191" spans="25:25" ht="22.5">
      <c r="Y2191" s="51" t="s">
        <v>148</v>
      </c>
    </row>
    <row r="2192" spans="25:25" ht="22.5">
      <c r="Y2192" s="51" t="s">
        <v>148</v>
      </c>
    </row>
    <row r="2193" spans="25:25" ht="22.5">
      <c r="Y2193" s="51" t="s">
        <v>148</v>
      </c>
    </row>
    <row r="2194" spans="25:25" ht="22.5">
      <c r="Y2194" s="51" t="s">
        <v>148</v>
      </c>
    </row>
    <row r="2195" spans="25:25" ht="22.5">
      <c r="Y2195" s="51" t="s">
        <v>148</v>
      </c>
    </row>
    <row r="2196" spans="25:25" ht="22.5">
      <c r="Y2196" s="51" t="s">
        <v>148</v>
      </c>
    </row>
    <row r="2197" spans="25:25" ht="22.5">
      <c r="Y2197" s="51" t="s">
        <v>148</v>
      </c>
    </row>
    <row r="2198" spans="25:25" ht="22.5">
      <c r="Y2198" s="51" t="s">
        <v>148</v>
      </c>
    </row>
    <row r="2199" spans="25:25" ht="22.5">
      <c r="Y2199" s="51" t="s">
        <v>148</v>
      </c>
    </row>
    <row r="2200" spans="25:25" ht="22.5">
      <c r="Y2200" s="51" t="s">
        <v>148</v>
      </c>
    </row>
    <row r="2201" spans="25:25" ht="22.5">
      <c r="Y2201" s="51" t="s">
        <v>148</v>
      </c>
    </row>
    <row r="2202" spans="25:25" ht="22.5">
      <c r="Y2202" s="51" t="s">
        <v>148</v>
      </c>
    </row>
    <row r="2203" spans="25:25" ht="22.5">
      <c r="Y2203" s="51" t="s">
        <v>148</v>
      </c>
    </row>
    <row r="2204" spans="25:25" ht="22.5">
      <c r="Y2204" s="51" t="s">
        <v>148</v>
      </c>
    </row>
    <row r="2205" spans="25:25" ht="22.5">
      <c r="Y2205" s="51" t="s">
        <v>148</v>
      </c>
    </row>
    <row r="2206" spans="25:25" ht="22.5">
      <c r="Y2206" s="51" t="s">
        <v>148</v>
      </c>
    </row>
    <row r="2207" spans="25:25" ht="22.5">
      <c r="Y2207" s="51" t="s">
        <v>148</v>
      </c>
    </row>
    <row r="2208" spans="25:25" ht="22.5">
      <c r="Y2208" s="51" t="s">
        <v>148</v>
      </c>
    </row>
    <row r="2209" spans="25:25" ht="22.5">
      <c r="Y2209" s="51" t="s">
        <v>148</v>
      </c>
    </row>
    <row r="2210" spans="25:25" ht="22.5">
      <c r="Y2210" s="51" t="s">
        <v>148</v>
      </c>
    </row>
    <row r="2211" spans="25:25" ht="22.5">
      <c r="Y2211" s="51" t="s">
        <v>148</v>
      </c>
    </row>
    <row r="2212" spans="25:25" ht="22.5">
      <c r="Y2212" s="51" t="s">
        <v>148</v>
      </c>
    </row>
    <row r="2213" spans="25:25" ht="22.5">
      <c r="Y2213" s="51" t="s">
        <v>148</v>
      </c>
    </row>
    <row r="2214" spans="25:25" ht="22.5">
      <c r="Y2214" s="51" t="s">
        <v>148</v>
      </c>
    </row>
    <row r="2215" spans="25:25" ht="22.5">
      <c r="Y2215" s="51" t="s">
        <v>148</v>
      </c>
    </row>
    <row r="2216" spans="25:25" ht="22.5">
      <c r="Y2216" s="51" t="s">
        <v>148</v>
      </c>
    </row>
    <row r="2217" spans="25:25" ht="22.5">
      <c r="Y2217" s="51" t="s">
        <v>148</v>
      </c>
    </row>
    <row r="2218" spans="25:25" ht="22.5">
      <c r="Y2218" s="51" t="s">
        <v>148</v>
      </c>
    </row>
    <row r="2219" spans="25:25" ht="22.5">
      <c r="Y2219" s="51" t="s">
        <v>148</v>
      </c>
    </row>
    <row r="2220" spans="25:25" ht="22.5">
      <c r="Y2220" s="51" t="s">
        <v>148</v>
      </c>
    </row>
    <row r="2221" spans="25:25" ht="22.5">
      <c r="Y2221" s="51" t="s">
        <v>148</v>
      </c>
    </row>
    <row r="2222" spans="25:25" ht="22.5">
      <c r="Y2222" s="51" t="s">
        <v>148</v>
      </c>
    </row>
    <row r="2223" spans="25:25" ht="22.5">
      <c r="Y2223" s="51" t="s">
        <v>148</v>
      </c>
    </row>
    <row r="2224" spans="25:25" ht="22.5">
      <c r="Y2224" s="51" t="s">
        <v>148</v>
      </c>
    </row>
    <row r="2225" spans="25:25" ht="22.5">
      <c r="Y2225" s="51" t="s">
        <v>148</v>
      </c>
    </row>
    <row r="2226" spans="25:25" ht="22.5">
      <c r="Y2226" s="51" t="s">
        <v>148</v>
      </c>
    </row>
    <row r="2227" spans="25:25" ht="22.5">
      <c r="Y2227" s="51" t="s">
        <v>148</v>
      </c>
    </row>
    <row r="2228" spans="25:25" ht="22.5">
      <c r="Y2228" s="51" t="s">
        <v>148</v>
      </c>
    </row>
    <row r="2229" spans="25:25" ht="22.5">
      <c r="Y2229" s="51" t="s">
        <v>148</v>
      </c>
    </row>
    <row r="2230" spans="25:25" ht="22.5">
      <c r="Y2230" s="51" t="s">
        <v>148</v>
      </c>
    </row>
    <row r="2231" spans="25:25" ht="22.5">
      <c r="Y2231" s="51" t="s">
        <v>148</v>
      </c>
    </row>
    <row r="2232" spans="25:25" ht="22.5">
      <c r="Y2232" s="51" t="s">
        <v>148</v>
      </c>
    </row>
    <row r="2233" spans="25:25" ht="22.5">
      <c r="Y2233" s="51" t="s">
        <v>148</v>
      </c>
    </row>
    <row r="2234" spans="25:25" ht="22.5">
      <c r="Y2234" s="51" t="s">
        <v>148</v>
      </c>
    </row>
    <row r="2235" spans="25:25" ht="22.5">
      <c r="Y2235" s="51" t="s">
        <v>148</v>
      </c>
    </row>
    <row r="2236" spans="25:25" ht="22.5">
      <c r="Y2236" s="51" t="s">
        <v>148</v>
      </c>
    </row>
    <row r="2237" spans="25:25" ht="22.5">
      <c r="Y2237" s="51" t="s">
        <v>148</v>
      </c>
    </row>
    <row r="2238" spans="25:25" ht="22.5">
      <c r="Y2238" s="51" t="s">
        <v>148</v>
      </c>
    </row>
    <row r="2239" spans="25:25" ht="22.5">
      <c r="Y2239" s="51" t="s">
        <v>148</v>
      </c>
    </row>
    <row r="2240" spans="25:25" ht="22.5">
      <c r="Y2240" s="51" t="s">
        <v>148</v>
      </c>
    </row>
    <row r="2241" spans="25:25" ht="22.5">
      <c r="Y2241" s="51" t="s">
        <v>148</v>
      </c>
    </row>
    <row r="2242" spans="25:25" ht="22.5">
      <c r="Y2242" s="51" t="s">
        <v>148</v>
      </c>
    </row>
    <row r="2243" spans="25:25" ht="22.5">
      <c r="Y2243" s="51" t="s">
        <v>148</v>
      </c>
    </row>
    <row r="2244" spans="25:25" ht="22.5">
      <c r="Y2244" s="51" t="s">
        <v>148</v>
      </c>
    </row>
    <row r="2245" spans="25:25" ht="22.5">
      <c r="Y2245" s="51" t="s">
        <v>148</v>
      </c>
    </row>
    <row r="2246" spans="25:25" ht="22.5">
      <c r="Y2246" s="51" t="s">
        <v>148</v>
      </c>
    </row>
    <row r="2247" spans="25:25" ht="22.5">
      <c r="Y2247" s="51" t="s">
        <v>148</v>
      </c>
    </row>
    <row r="2248" spans="25:25" ht="22.5">
      <c r="Y2248" s="51" t="s">
        <v>148</v>
      </c>
    </row>
    <row r="2249" spans="25:25" ht="22.5">
      <c r="Y2249" s="51" t="s">
        <v>148</v>
      </c>
    </row>
    <row r="2250" spans="25:25" ht="22.5">
      <c r="Y2250" s="51" t="s">
        <v>148</v>
      </c>
    </row>
    <row r="2251" spans="25:25" ht="22.5">
      <c r="Y2251" s="51" t="s">
        <v>148</v>
      </c>
    </row>
    <row r="2252" spans="25:25" ht="22.5">
      <c r="Y2252" s="51" t="s">
        <v>148</v>
      </c>
    </row>
    <row r="2253" spans="25:25" ht="22.5">
      <c r="Y2253" s="51" t="s">
        <v>148</v>
      </c>
    </row>
    <row r="2254" spans="25:25" ht="22.5">
      <c r="Y2254" s="51" t="s">
        <v>148</v>
      </c>
    </row>
    <row r="2255" spans="25:25" ht="22.5">
      <c r="Y2255" s="51" t="s">
        <v>148</v>
      </c>
    </row>
    <row r="2256" spans="25:25" ht="22.5">
      <c r="Y2256" s="51" t="s">
        <v>148</v>
      </c>
    </row>
    <row r="2257" spans="25:25" ht="22.5">
      <c r="Y2257" s="51" t="s">
        <v>148</v>
      </c>
    </row>
    <row r="2258" spans="25:25" ht="22.5">
      <c r="Y2258" s="51" t="s">
        <v>148</v>
      </c>
    </row>
    <row r="2259" spans="25:25" ht="22.5">
      <c r="Y2259" s="51" t="s">
        <v>148</v>
      </c>
    </row>
    <row r="2260" spans="25:25" ht="22.5">
      <c r="Y2260" s="51" t="s">
        <v>148</v>
      </c>
    </row>
    <row r="2261" spans="25:25" ht="22.5">
      <c r="Y2261" s="51" t="s">
        <v>148</v>
      </c>
    </row>
    <row r="2262" spans="25:25" ht="22.5">
      <c r="Y2262" s="51" t="s">
        <v>148</v>
      </c>
    </row>
    <row r="2263" spans="25:25" ht="22.5">
      <c r="Y2263" s="51" t="s">
        <v>148</v>
      </c>
    </row>
    <row r="2264" spans="25:25" ht="22.5">
      <c r="Y2264" s="51" t="s">
        <v>148</v>
      </c>
    </row>
    <row r="2265" spans="25:25" ht="22.5">
      <c r="Y2265" s="51" t="s">
        <v>148</v>
      </c>
    </row>
    <row r="2266" spans="25:25" ht="22.5">
      <c r="Y2266" s="51" t="s">
        <v>148</v>
      </c>
    </row>
    <row r="2267" spans="25:25" ht="22.5">
      <c r="Y2267" s="51" t="s">
        <v>148</v>
      </c>
    </row>
    <row r="2268" spans="25:25" ht="22.5">
      <c r="Y2268" s="51" t="s">
        <v>148</v>
      </c>
    </row>
    <row r="2269" spans="25:25" ht="22.5">
      <c r="Y2269" s="51" t="s">
        <v>148</v>
      </c>
    </row>
    <row r="2270" spans="25:25" ht="22.5">
      <c r="Y2270" s="51" t="s">
        <v>148</v>
      </c>
    </row>
    <row r="2271" spans="25:25" ht="22.5">
      <c r="Y2271" s="51" t="s">
        <v>148</v>
      </c>
    </row>
    <row r="2272" spans="25:25" ht="22.5">
      <c r="Y2272" s="51" t="s">
        <v>148</v>
      </c>
    </row>
    <row r="2273" spans="25:25" ht="22.5">
      <c r="Y2273" s="51" t="s">
        <v>148</v>
      </c>
    </row>
    <row r="2274" spans="25:25" ht="22.5">
      <c r="Y2274" s="51" t="s">
        <v>148</v>
      </c>
    </row>
    <row r="2275" spans="25:25" ht="22.5">
      <c r="Y2275" s="51" t="s">
        <v>148</v>
      </c>
    </row>
  </sheetData>
  <mergeCells count="98">
    <mergeCell ref="CB13:CB14"/>
    <mergeCell ref="CC13:CC14"/>
    <mergeCell ref="CD13:CD14"/>
    <mergeCell ref="CE13:CE14"/>
    <mergeCell ref="CF13:CF14"/>
    <mergeCell ref="CA13:CA14"/>
    <mergeCell ref="BO13:BO14"/>
    <mergeCell ref="BP13:BQ13"/>
    <mergeCell ref="BR13:BR14"/>
    <mergeCell ref="BS13:BS14"/>
    <mergeCell ref="BT13:BT14"/>
    <mergeCell ref="BU13:BU14"/>
    <mergeCell ref="BV13:BV14"/>
    <mergeCell ref="BW13:BW14"/>
    <mergeCell ref="BX13:BX14"/>
    <mergeCell ref="BY13:BY14"/>
    <mergeCell ref="BZ13:BZ14"/>
    <mergeCell ref="BN13:BN14"/>
    <mergeCell ref="BB13:BB14"/>
    <mergeCell ref="BC13:BC14"/>
    <mergeCell ref="BD13:BD14"/>
    <mergeCell ref="BE13:BF13"/>
    <mergeCell ref="BG13:BG14"/>
    <mergeCell ref="BH13:BH14"/>
    <mergeCell ref="BI13:BI14"/>
    <mergeCell ref="BJ13:BJ14"/>
    <mergeCell ref="BK13:BK14"/>
    <mergeCell ref="BL13:BL14"/>
    <mergeCell ref="BM13:BM14"/>
    <mergeCell ref="AL13:AL14"/>
    <mergeCell ref="AM13:AM14"/>
    <mergeCell ref="BA13:BA14"/>
    <mergeCell ref="AO13:AO14"/>
    <mergeCell ref="AP13:AP14"/>
    <mergeCell ref="AQ13:AQ14"/>
    <mergeCell ref="AR13:AR14"/>
    <mergeCell ref="AS13:AS14"/>
    <mergeCell ref="AT13:AU13"/>
    <mergeCell ref="AV13:AV14"/>
    <mergeCell ref="AW13:AW14"/>
    <mergeCell ref="AX13:AX14"/>
    <mergeCell ref="AY13:AY14"/>
    <mergeCell ref="AZ13:AZ14"/>
    <mergeCell ref="BS11:CF12"/>
    <mergeCell ref="AA12:AK12"/>
    <mergeCell ref="AL12:AV12"/>
    <mergeCell ref="AW12:BG12"/>
    <mergeCell ref="BH12:BR12"/>
    <mergeCell ref="V11:V14"/>
    <mergeCell ref="X11:X14"/>
    <mergeCell ref="Y11:Y14"/>
    <mergeCell ref="Z11:Z14"/>
    <mergeCell ref="AA11:BR11"/>
    <mergeCell ref="AA13:AA14"/>
    <mergeCell ref="AN13:AN14"/>
    <mergeCell ref="AB13:AB14"/>
    <mergeCell ref="AC13:AC14"/>
    <mergeCell ref="AD13:AD14"/>
    <mergeCell ref="AE13:AE14"/>
    <mergeCell ref="AF13:AF14"/>
    <mergeCell ref="AG13:AG14"/>
    <mergeCell ref="AH13:AH14"/>
    <mergeCell ref="AI13:AJ13"/>
    <mergeCell ref="AK13:AK14"/>
    <mergeCell ref="N11:N14"/>
    <mergeCell ref="O11:O14"/>
    <mergeCell ref="P11:P14"/>
    <mergeCell ref="Q11:T13"/>
    <mergeCell ref="U11:U14"/>
    <mergeCell ref="C9:E9"/>
    <mergeCell ref="F9:U9"/>
    <mergeCell ref="AF9:AJ9"/>
    <mergeCell ref="AK9:AZ9"/>
    <mergeCell ref="C11:C14"/>
    <mergeCell ref="D11:D14"/>
    <mergeCell ref="E11:E14"/>
    <mergeCell ref="F11:F14"/>
    <mergeCell ref="G11:G14"/>
    <mergeCell ref="H11:H14"/>
    <mergeCell ref="W11:W14"/>
    <mergeCell ref="I11:I14"/>
    <mergeCell ref="J11:J14"/>
    <mergeCell ref="K11:K14"/>
    <mergeCell ref="L11:L14"/>
    <mergeCell ref="M11:M14"/>
    <mergeCell ref="BQ6:CG6"/>
    <mergeCell ref="C8:E8"/>
    <mergeCell ref="F8:U8"/>
    <mergeCell ref="AF8:AJ8"/>
    <mergeCell ref="AK8:AZ8"/>
    <mergeCell ref="BF8:BG8"/>
    <mergeCell ref="BH8:BK8"/>
    <mergeCell ref="B2:E5"/>
    <mergeCell ref="F2:BM5"/>
    <mergeCell ref="BN2:BP3"/>
    <mergeCell ref="BQ2:CG3"/>
    <mergeCell ref="BN4:BP5"/>
    <mergeCell ref="BQ4:CG5"/>
  </mergeCells>
  <phoneticPr fontId="20" type="noConversion"/>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Indicativo V7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Barraza Hernandez</dc:creator>
  <cp:lastModifiedBy>Director Indeportes</cp:lastModifiedBy>
  <dcterms:created xsi:type="dcterms:W3CDTF">2024-05-29T16:00:00Z</dcterms:created>
  <dcterms:modified xsi:type="dcterms:W3CDTF">2024-09-16T19:20:53Z</dcterms:modified>
</cp:coreProperties>
</file>